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87265995E\Documents\GSA OASIS\2023\JMUM\"/>
    </mc:Choice>
  </mc:AlternateContent>
  <xr:revisionPtr revIDLastSave="0" documentId="8_{351C08D7-E7C4-4295-86A8-805A668793D2}" xr6:coauthVersionLast="47" xr6:coauthVersionMax="47" xr10:uidLastSave="{00000000-0000-0000-0000-000000000000}"/>
  <bookViews>
    <workbookView xWindow="-108" yWindow="60" windowWidth="23256" windowHeight="12408" xr2:uid="{00000000-000D-0000-FFFF-FFFF00000000}"/>
  </bookViews>
  <sheets>
    <sheet name="Plenary" sheetId="9" r:id="rId1"/>
    <sheet name="HEL_Session" sheetId="7" r:id="rId2"/>
    <sheet name="S2A" sheetId="2" r:id="rId3"/>
    <sheet name="A2A" sheetId="5" r:id="rId4"/>
    <sheet name="VL" sheetId="3" r:id="rId5"/>
  </sheets>
  <definedNames>
    <definedName name="_xlnm.Print_Area" localSheetId="3">A2A!$A$1:$D$33</definedName>
    <definedName name="_xlnm.Print_Area" localSheetId="1">HEL_Session!$A$1:$D$19</definedName>
    <definedName name="_xlnm.Print_Area" localSheetId="0">Plenary!$A$1:$D$32</definedName>
    <definedName name="_xlnm.Print_Area" localSheetId="2">S2A!$A$1:$D$38</definedName>
    <definedName name="_xlnm.Print_Area" localSheetId="4">VL!$A$1:$D$33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23" i="9" l="1"/>
  <c r="A24" i="9" s="1"/>
  <c r="A25" i="9" s="1"/>
  <c r="A26" i="9" s="1"/>
  <c r="A27" i="9" s="1"/>
  <c r="A28" i="9" s="1"/>
  <c r="A29" i="9" s="1"/>
  <c r="A30" i="9" s="1"/>
  <c r="A31" i="9" s="1"/>
  <c r="A10" i="2"/>
  <c r="A9" i="2"/>
  <c r="A24" i="3"/>
  <c r="A25" i="2"/>
  <c r="A25" i="3" l="1"/>
  <c r="A4" i="7" l="1"/>
  <c r="A5" i="7" s="1"/>
  <c r="A6" i="7" s="1"/>
  <c r="A7" i="7" l="1"/>
  <c r="A8" i="7" s="1"/>
  <c r="A9" i="7" s="1"/>
  <c r="A10" i="7" s="1"/>
  <c r="A11" i="7" s="1"/>
  <c r="A12" i="7" s="1"/>
  <c r="A4" i="3"/>
  <c r="A5" i="3" s="1"/>
  <c r="A6" i="3" s="1"/>
  <c r="A7" i="3" s="1"/>
  <c r="A8" i="3" s="1"/>
  <c r="A25" i="5"/>
  <c r="A26" i="5" s="1"/>
  <c r="A27" i="5" s="1"/>
  <c r="A28" i="5" s="1"/>
  <c r="A29" i="5" s="1"/>
  <c r="A4" i="5"/>
  <c r="A5" i="5" s="1"/>
  <c r="A6" i="5" s="1"/>
  <c r="A26" i="2"/>
  <c r="A4" i="2"/>
  <c r="A5" i="2" s="1"/>
  <c r="A6" i="2" s="1"/>
  <c r="A7" i="2" s="1"/>
  <c r="A8" i="2" s="1"/>
  <c r="A13" i="7" l="1"/>
  <c r="A14" i="7" s="1"/>
  <c r="A15" i="7" s="1"/>
  <c r="A16" i="7" s="1"/>
  <c r="A17" i="7" s="1"/>
  <c r="A18" i="7" s="1"/>
  <c r="A11" i="2"/>
  <c r="A12" i="2" s="1"/>
  <c r="A13" i="2" s="1"/>
  <c r="A14" i="2" s="1"/>
  <c r="A15" i="2" s="1"/>
  <c r="A16" i="2" s="1"/>
  <c r="A17" i="2" s="1"/>
  <c r="A26" i="3"/>
  <c r="A27" i="3" s="1"/>
  <c r="A28" i="3" s="1"/>
  <c r="A29" i="3" s="1"/>
  <c r="A30" i="3" s="1"/>
  <c r="A27" i="2"/>
  <c r="A9" i="3"/>
  <c r="A10" i="3" s="1"/>
  <c r="A11" i="3" s="1"/>
  <c r="A12" i="3" s="1"/>
  <c r="A7" i="5"/>
  <c r="A8" i="5" s="1"/>
  <c r="A28" i="2" l="1"/>
  <c r="A29" i="2" s="1"/>
  <c r="A30" i="2" s="1"/>
  <c r="A31" i="2" s="1"/>
  <c r="A32" i="2" s="1"/>
  <c r="A33" i="2" s="1"/>
  <c r="A34" i="2" s="1"/>
  <c r="A35" i="2" s="1"/>
  <c r="A36" i="2" s="1"/>
  <c r="A37" i="2" s="1"/>
  <c r="A13" i="3"/>
  <c r="A14" i="3" s="1"/>
  <c r="A15" i="3" s="1"/>
  <c r="A16" i="3" s="1"/>
  <c r="A31" i="3"/>
  <c r="A32" i="3" s="1"/>
  <c r="A18" i="2"/>
  <c r="A19" i="2" s="1"/>
  <c r="A20" i="2" s="1"/>
  <c r="A30" i="5"/>
  <c r="A31" i="5" s="1"/>
  <c r="A32" i="5" s="1"/>
  <c r="A9" i="5"/>
  <c r="A10" i="5" s="1"/>
  <c r="A17" i="3" l="1"/>
  <c r="A18" i="3" s="1"/>
  <c r="A19" i="3" s="1"/>
  <c r="A11" i="5"/>
  <c r="A12" i="5" s="1"/>
  <c r="A13" i="5" s="1"/>
  <c r="A14" i="5" s="1"/>
  <c r="A15" i="5" s="1"/>
  <c r="A16" i="5" s="1"/>
  <c r="A17" i="5" s="1"/>
</calcChain>
</file>

<file path=xl/sharedStrings.xml><?xml version="1.0" encoding="utf-8"?>
<sst xmlns="http://schemas.openxmlformats.org/spreadsheetml/2006/main" count="261" uniqueCount="149">
  <si>
    <t>Monday</t>
  </si>
  <si>
    <t>Plenary Session</t>
  </si>
  <si>
    <t>Time</t>
  </si>
  <si>
    <t>Length</t>
  </si>
  <si>
    <t>Title</t>
  </si>
  <si>
    <t>Presenter</t>
  </si>
  <si>
    <t>Registration</t>
  </si>
  <si>
    <t>Welcome - JMUM Administrative Information</t>
  </si>
  <si>
    <t>Break</t>
  </si>
  <si>
    <t>Adjourn for Day</t>
  </si>
  <si>
    <t>Tuesday</t>
  </si>
  <si>
    <t>Nicholas Hanlon, AFRL</t>
  </si>
  <si>
    <t>Brawler Overview</t>
  </si>
  <si>
    <t>COVART Overview</t>
  </si>
  <si>
    <t>NGFM Overview</t>
  </si>
  <si>
    <t>Surface-to-Air Breakout Session</t>
  </si>
  <si>
    <t>Lunch</t>
  </si>
  <si>
    <t>Surface-to-Air Welcome/Administrative Remarks</t>
  </si>
  <si>
    <t>Michael Villar, NGIC</t>
  </si>
  <si>
    <t>Wednesday</t>
  </si>
  <si>
    <t>Kyle Harrigan, GTRI</t>
  </si>
  <si>
    <t>Adjourn</t>
  </si>
  <si>
    <t>Air-to-Air Breakout Session</t>
  </si>
  <si>
    <t>Air-to-Air Welcome/Administrative Remarks</t>
  </si>
  <si>
    <t>Karen Childers, ManTech/SRS</t>
  </si>
  <si>
    <t>Brawler CCB</t>
  </si>
  <si>
    <t>Vulnerability/Lethality Breakout Session</t>
  </si>
  <si>
    <t>Jonathan Marshall, AFLCMC/EZJA</t>
  </si>
  <si>
    <t>Thursday</t>
  </si>
  <si>
    <t>Kira Lindke, ARA</t>
  </si>
  <si>
    <t>Andrew Kurpik, JASPO</t>
  </si>
  <si>
    <t>V/L Welcome/Administrative Remarks</t>
  </si>
  <si>
    <t>Slides Delivered</t>
  </si>
  <si>
    <t>SLATE Updates</t>
  </si>
  <si>
    <t>Notes</t>
  </si>
  <si>
    <t>Dale Johnson, AF-A9</t>
  </si>
  <si>
    <t>AFSIM Overview</t>
  </si>
  <si>
    <t>F-15 EX Sensitivity Studies</t>
  </si>
  <si>
    <t>Josh Yokum, AFLCMC/EZJA</t>
  </si>
  <si>
    <t>MSIC Threat Modeling Update</t>
  </si>
  <si>
    <t>ODESSA Overview</t>
  </si>
  <si>
    <t>NGFM Validation Status</t>
  </si>
  <si>
    <t>RPGEM Overview</t>
  </si>
  <si>
    <t>ProjPen/FATEPEN Overview</t>
  </si>
  <si>
    <t>NGIC HEL Intel/Threat Briefing</t>
  </si>
  <si>
    <t>Bill Bryant, MTSI</t>
  </si>
  <si>
    <t>System Performance Environment for Analysis of Requirements</t>
  </si>
  <si>
    <t>JATMS-V Overview</t>
  </si>
  <si>
    <t>Simulated Engagement Analysis Lab Overview</t>
  </si>
  <si>
    <t>Lance Pearce III, CSS</t>
  </si>
  <si>
    <t>Eric Joyce, BAH</t>
  </si>
  <si>
    <t>Jeremy Warren, BAH</t>
  </si>
  <si>
    <t>Ronak Patel, NSWCDD</t>
  </si>
  <si>
    <t>Neil Berg, Skyward Ltd</t>
  </si>
  <si>
    <t>RSV Overview/Update</t>
  </si>
  <si>
    <t>Joel Williams, NGIC</t>
  </si>
  <si>
    <t>Data-Driven All-Domain M&amp;S as a Service for T&amp;E of JADC2</t>
  </si>
  <si>
    <t>Dale Johnson, SAF/SA</t>
  </si>
  <si>
    <t>What's new in Brawler 8.9</t>
  </si>
  <si>
    <t>What's planned for Brawler 9.0</t>
  </si>
  <si>
    <t>JASP Sponsored Small Fixes for FY23-24</t>
  </si>
  <si>
    <t>Air-to-Air Enhancements for AFSIM</t>
  </si>
  <si>
    <t>All</t>
  </si>
  <si>
    <t>Brawler Advanced User Training - Smart Jammers</t>
  </si>
  <si>
    <t>214 Chattahoochee Row NW, Atlanta, GA 30318                .</t>
  </si>
  <si>
    <t>Brawler Advanced User Training - UAV Ops</t>
  </si>
  <si>
    <t>Introduction to JASPO</t>
  </si>
  <si>
    <t>Introduction to DSIAC</t>
  </si>
  <si>
    <t>Alfred Yee, DSIAC</t>
  </si>
  <si>
    <t>Jeremy Werner, DOT&amp;E</t>
  </si>
  <si>
    <t>Christopher Collins, DTE&amp;A</t>
  </si>
  <si>
    <t>Test &amp; Evaluation as a Continuum</t>
  </si>
  <si>
    <t>Classified Briefing Slides</t>
  </si>
  <si>
    <t>Jim Tucker, SURVICE Engineering</t>
  </si>
  <si>
    <t>Welcome - JASP Introduction to Session</t>
  </si>
  <si>
    <t>ONI HEL Intel/Threat Briefing</t>
  </si>
  <si>
    <t>Emily Landis, ONI
Jamie Chandler, ONI</t>
  </si>
  <si>
    <t>Rodney Stewart, SURVICE Engineering</t>
  </si>
  <si>
    <t>Bluemax7 Updates</t>
  </si>
  <si>
    <t>JATMS-V Update</t>
  </si>
  <si>
    <t>Bart Schmidt, USA AVNCOE
James Davis, AFLCMC/EZJA</t>
  </si>
  <si>
    <t>COVART:  50 Year Celebration and Updates</t>
  </si>
  <si>
    <t>AJEM/BRLCAD Update</t>
  </si>
  <si>
    <t>Latrice Hall, DAC</t>
  </si>
  <si>
    <t>JASP HE Sensitivity Study Findings</t>
  </si>
  <si>
    <t>NGFM WG/CCB</t>
  </si>
  <si>
    <t>Scott Wacker, 704TG
Jim Tucker, SURVICE Engineering</t>
  </si>
  <si>
    <t>GTRI HEL Mission Modeling</t>
  </si>
  <si>
    <t>Matthew Selleck, GTRI</t>
  </si>
  <si>
    <t>Zach Atcheson, NAWCWD</t>
  </si>
  <si>
    <t>NSWCDD</t>
  </si>
  <si>
    <t>PEO AVN AFSIM Modeling</t>
  </si>
  <si>
    <t>Russell Young, GTRI</t>
  </si>
  <si>
    <t>Plenary Session Continues</t>
  </si>
  <si>
    <r>
      <t xml:space="preserve">BRUSER Dinner -- </t>
    </r>
    <r>
      <rPr>
        <i/>
        <sz val="16"/>
        <rFont val="Calibri"/>
        <family val="2"/>
        <scheme val="minor"/>
      </rPr>
      <t>Optional -- Dr. Scofflaw's Brewing - at the Works</t>
    </r>
  </si>
  <si>
    <t>Nick Hanlon, AFRL/RQSA 
Nick Snyder, InfoSciTex</t>
  </si>
  <si>
    <t>Current Efforts in Brawler - Roundtable Discussion</t>
  </si>
  <si>
    <t>Timothy Staley, AFLCMC/EZJA</t>
  </si>
  <si>
    <t>BlueMax7 Overview</t>
  </si>
  <si>
    <t>Tim Staley, AFLCMC/EZJA</t>
  </si>
  <si>
    <t>Aircraft Cyber Combat Survivability Updates</t>
  </si>
  <si>
    <t>Logan Miller, NASIC</t>
  </si>
  <si>
    <t>JASP DEW Survey Results - Capabilities</t>
  </si>
  <si>
    <t>Air-to-Air M&amp;S Capability:  DE in Brawler</t>
  </si>
  <si>
    <t>Navy M&amp;S Capability: ETB</t>
  </si>
  <si>
    <t>Navy Aircraft Survivability Test Capabilities</t>
  </si>
  <si>
    <t>Bryan Knott, NSWCDD</t>
  </si>
  <si>
    <t>Michael Miller, GTRI
Karen Dillard, GTRI
John Rozier, GTRI
Ahmaad Adesola, GTRI</t>
  </si>
  <si>
    <t>SLATE Demo</t>
  </si>
  <si>
    <t>Pedigree Updates</t>
  </si>
  <si>
    <t>Pedigree CCB</t>
  </si>
  <si>
    <t>Michael Gallamore, NSWCDD</t>
  </si>
  <si>
    <t>JLF Advanced Warhead Characterization Project</t>
  </si>
  <si>
    <t>Reusable ARGO Integration Library (RAIL)</t>
  </si>
  <si>
    <t>CACW Overview</t>
  </si>
  <si>
    <t>Threat M&amp;S Overview</t>
  </si>
  <si>
    <t>HEL Special Session</t>
  </si>
  <si>
    <t>Jonathan Adams, NASIC</t>
  </si>
  <si>
    <t>Directed Energy Modeling Suite in Brawler</t>
  </si>
  <si>
    <t>TBD</t>
  </si>
  <si>
    <t>Directed Energy (DE) Effects on U.S. Systems</t>
  </si>
  <si>
    <t>Counter-Directed Energy Weapon (C-DEW) Strategic Overview</t>
  </si>
  <si>
    <t>USAF Laser Test Capabilities - AFRL/RX and 704th TG Partnership</t>
  </si>
  <si>
    <t>JLF TP-18-03 Updated Driveshaft Methodology</t>
  </si>
  <si>
    <t>Ryan Gilpin, SURVICE Engineering</t>
  </si>
  <si>
    <t>AFRL Laser M&amp;S Capabilities</t>
  </si>
  <si>
    <t>Aaron Defreitas, AFRL/RD</t>
  </si>
  <si>
    <t>Common EA Ontologies for Modeling and T&amp;E</t>
  </si>
  <si>
    <t>SLATE Training (Tentative)</t>
  </si>
  <si>
    <t>JASPO</t>
  </si>
  <si>
    <t>JASP</t>
  </si>
  <si>
    <t>Wrap-Up/Follow-Up Discussions</t>
  </si>
  <si>
    <t>Aaron Norris, BAH</t>
  </si>
  <si>
    <t>ASCM Warhead Vulnerability to HEL</t>
  </si>
  <si>
    <t>Kevin George, AFRL/RX</t>
  </si>
  <si>
    <t>Jack McKee, AFRL/RX</t>
  </si>
  <si>
    <t>DAC's HEL Capability Development</t>
  </si>
  <si>
    <t>Todd Henry, DAC</t>
  </si>
  <si>
    <t>Carrell McAllister, JASPO</t>
  </si>
  <si>
    <t>AAA TMAP Modeling</t>
  </si>
  <si>
    <t>Graham Martin, JHUAPL</t>
  </si>
  <si>
    <t>Rebecca Miller, MSIC</t>
  </si>
  <si>
    <t>ITASE Overview &amp; Update</t>
  </si>
  <si>
    <t>MAJ Sean McTaggart, MSIC</t>
  </si>
  <si>
    <t>Jared Petry, AFRL/RX</t>
  </si>
  <si>
    <t>MAESTRO Overview &amp; Demo</t>
  </si>
  <si>
    <t>MAESTRO Demo Follow-Up</t>
  </si>
  <si>
    <t>SLATE Overview</t>
  </si>
  <si>
    <t>Charlie Fisher, 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</si>
</sst>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:ss\ AM/PM;@"/>
    <numFmt numFmtId="165" formatCode="h:mm:ss;@"/>
    <numFmt numFmtId="166" formatCode="[$-409]h:mm\ AM/PM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8" fillId="0" borderId="0"/>
    <xf numFmtId="0" fontId="10" fillId="0" borderId="0" applyNumberFormat="0" applyFill="0" applyBorder="0" applyAlignment="0" applyProtection="0"/>
    <xf numFmtId="0" fontId="6" fillId="0" borderId="0"/>
  </cellStyleXfs>
  <cellXfs count="201">
    <xf numFmtId="0" fontId="0" fillId="0" borderId="0" xfId="0"/>
    <xf numFmtId="0" fontId="2" fillId="0" borderId="0" xfId="0" applyFont="1"/>
    <xf numFmtId="15" fontId="1" fillId="0" borderId="0" xfId="0" applyNumberFormat="1" applyFont="1"/>
    <xf numFmtId="164" fontId="0" fillId="0" borderId="0" xfId="0" applyNumberFormat="1"/>
    <xf numFmtId="0" fontId="4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20" fontId="0" fillId="0" borderId="0" xfId="0" applyNumberFormat="1"/>
    <xf numFmtId="20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5" fillId="0" borderId="0" xfId="0" applyFont="1"/>
    <xf numFmtId="15" fontId="16" fillId="0" borderId="0" xfId="0" applyNumberFormat="1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4" borderId="3" xfId="0" applyFont="1" applyFill="1" applyBorder="1" applyAlignment="1">
      <alignment horizontal="center"/>
    </xf>
    <xf numFmtId="164" fontId="16" fillId="2" borderId="1" xfId="0" applyNumberFormat="1" applyFont="1" applyFill="1" applyBorder="1"/>
    <xf numFmtId="20" fontId="16" fillId="2" borderId="1" xfId="0" applyNumberFormat="1" applyFont="1" applyFill="1" applyBorder="1" applyAlignment="1">
      <alignment horizontal="center"/>
    </xf>
    <xf numFmtId="0" fontId="18" fillId="2" borderId="1" xfId="0" applyFont="1" applyFill="1" applyBorder="1"/>
    <xf numFmtId="164" fontId="18" fillId="0" borderId="1" xfId="0" applyNumberFormat="1" applyFont="1" applyBorder="1" applyAlignment="1">
      <alignment vertical="center"/>
    </xf>
    <xf numFmtId="20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vertical="center"/>
    </xf>
    <xf numFmtId="20" fontId="16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20" fontId="2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3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2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164" fontId="16" fillId="6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22" fillId="0" borderId="0" xfId="0" applyFont="1"/>
    <xf numFmtId="164" fontId="18" fillId="0" borderId="1" xfId="0" applyNumberFormat="1" applyFont="1" applyBorder="1"/>
    <xf numFmtId="0" fontId="18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164" fontId="18" fillId="3" borderId="1" xfId="0" applyNumberFormat="1" applyFont="1" applyFill="1" applyBorder="1" applyAlignment="1">
      <alignment vertical="center"/>
    </xf>
    <xf numFmtId="20" fontId="18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 wrapText="1"/>
    </xf>
    <xf numFmtId="164" fontId="16" fillId="6" borderId="1" xfId="0" applyNumberFormat="1" applyFont="1" applyFill="1" applyBorder="1"/>
    <xf numFmtId="164" fontId="16" fillId="0" borderId="0" xfId="0" applyNumberFormat="1" applyFont="1"/>
    <xf numFmtId="0" fontId="16" fillId="0" borderId="0" xfId="0" applyFont="1"/>
    <xf numFmtId="164" fontId="18" fillId="5" borderId="1" xfId="0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6" fillId="6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164" fontId="20" fillId="0" borderId="1" xfId="0" applyNumberFormat="1" applyFont="1" applyBorder="1" applyAlignment="1">
      <alignment vertical="center"/>
    </xf>
    <xf numFmtId="20" fontId="16" fillId="6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4" fillId="6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20" fillId="0" borderId="1" xfId="4" applyFont="1" applyBorder="1" applyAlignment="1">
      <alignment horizontal="left" vertical="center"/>
    </xf>
    <xf numFmtId="164" fontId="18" fillId="0" borderId="9" xfId="0" applyNumberFormat="1" applyFont="1" applyBorder="1" applyAlignment="1">
      <alignment vertical="center"/>
    </xf>
    <xf numFmtId="20" fontId="18" fillId="0" borderId="9" xfId="0" applyNumberFormat="1" applyFont="1" applyBorder="1" applyAlignment="1">
      <alignment horizontal="center" vertical="center"/>
    </xf>
    <xf numFmtId="0" fontId="21" fillId="3" borderId="9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vertical="center"/>
    </xf>
    <xf numFmtId="166" fontId="23" fillId="6" borderId="1" xfId="0" applyNumberFormat="1" applyFont="1" applyFill="1" applyBorder="1" applyAlignment="1">
      <alignment vertical="center"/>
    </xf>
    <xf numFmtId="20" fontId="25" fillId="2" borderId="1" xfId="4" applyNumberFormat="1" applyFont="1" applyFill="1" applyBorder="1" applyAlignment="1">
      <alignment horizontal="center" vertical="center"/>
    </xf>
    <xf numFmtId="166" fontId="18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5" fontId="16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5" fillId="0" borderId="4" xfId="0" applyFont="1" applyBorder="1"/>
    <xf numFmtId="15" fontId="16" fillId="0" borderId="5" xfId="0" applyNumberFormat="1" applyFont="1" applyBorder="1"/>
    <xf numFmtId="0" fontId="17" fillId="0" borderId="5" xfId="0" applyFont="1" applyBorder="1" applyAlignment="1">
      <alignment horizontal="center"/>
    </xf>
    <xf numFmtId="0" fontId="22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20" fontId="0" fillId="0" borderId="0" xfId="0" applyNumberForma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20" fontId="11" fillId="0" borderId="0" xfId="0" applyNumberFormat="1" applyFont="1" applyAlignment="1">
      <alignment horizontal="left" vertical="center"/>
    </xf>
    <xf numFmtId="20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20" fontId="14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20" fontId="11" fillId="0" borderId="0" xfId="0" applyNumberFormat="1" applyFont="1" applyAlignment="1">
      <alignment vertical="center"/>
    </xf>
    <xf numFmtId="20" fontId="18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2" applyFont="1" applyAlignment="1">
      <alignment vertical="center" wrapText="1"/>
    </xf>
    <xf numFmtId="164" fontId="18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20" fontId="0" fillId="0" borderId="0" xfId="0" applyNumberFormat="1" applyAlignment="1">
      <alignment horizontal="center" vertical="top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2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20" fontId="20" fillId="0" borderId="0" xfId="0" applyNumberFormat="1" applyFont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5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4" fontId="1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4" applyFont="1" applyAlignment="1">
      <alignment horizontal="left"/>
    </xf>
    <xf numFmtId="20" fontId="1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20" fontId="0" fillId="0" borderId="0" xfId="0" applyNumberForma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4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20" fontId="0" fillId="0" borderId="0" xfId="0" applyNumberFormat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0" fillId="0" borderId="0" xfId="0" applyFont="1"/>
    <xf numFmtId="0" fontId="18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20" fontId="4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24" fillId="0" borderId="0" xfId="0" applyFont="1"/>
    <xf numFmtId="0" fontId="20" fillId="0" borderId="0" xfId="0" applyFont="1" applyAlignment="1">
      <alignment wrapText="1"/>
    </xf>
    <xf numFmtId="0" fontId="20" fillId="0" borderId="0" xfId="2" applyFont="1"/>
    <xf numFmtId="0" fontId="20" fillId="0" borderId="0" xfId="2" applyFont="1" applyAlignment="1">
      <alignment horizontal="left"/>
    </xf>
    <xf numFmtId="0" fontId="16" fillId="0" borderId="0" xfId="0" applyFont="1" applyAlignment="1">
      <alignment vertical="center"/>
    </xf>
    <xf numFmtId="0" fontId="19" fillId="0" borderId="0" xfId="2" applyFont="1" applyAlignment="1">
      <alignment horizontal="center"/>
    </xf>
    <xf numFmtId="0" fontId="24" fillId="0" borderId="0" xfId="2" applyFont="1" applyAlignment="1">
      <alignment horizontal="left"/>
    </xf>
    <xf numFmtId="0" fontId="24" fillId="0" borderId="0" xfId="2" applyFont="1"/>
    <xf numFmtId="0" fontId="24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10" fillId="0" borderId="0" xfId="3" applyFill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18" fillId="0" borderId="10" xfId="0" applyFont="1" applyBorder="1"/>
    <xf numFmtId="14" fontId="18" fillId="0" borderId="0" xfId="0" applyNumberFormat="1" applyFont="1"/>
    <xf numFmtId="0" fontId="16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5" xfId="0" applyFont="1" applyBorder="1" applyAlignment="1">
      <alignment vertical="center"/>
    </xf>
    <xf numFmtId="20" fontId="18" fillId="0" borderId="5" xfId="0" applyNumberFormat="1" applyFont="1" applyBorder="1" applyAlignment="1">
      <alignment horizontal="center" vertical="center"/>
    </xf>
    <xf numFmtId="0" fontId="20" fillId="2" borderId="4" xfId="4" applyFont="1" applyFill="1" applyBorder="1" applyAlignment="1">
      <alignment horizontal="left" vertical="center" wrapText="1"/>
    </xf>
    <xf numFmtId="0" fontId="20" fillId="2" borderId="6" xfId="4" applyFont="1" applyFill="1" applyBorder="1" applyAlignment="1">
      <alignment horizontal="left" vertical="center" wrapText="1"/>
    </xf>
    <xf numFmtId="0" fontId="25" fillId="2" borderId="7" xfId="4" applyFont="1" applyFill="1" applyBorder="1" applyAlignment="1">
      <alignment horizontal="right" vertical="center"/>
    </xf>
    <xf numFmtId="0" fontId="25" fillId="2" borderId="8" xfId="4" applyFont="1" applyFill="1" applyBorder="1" applyAlignment="1">
      <alignment horizontal="right" vertical="center"/>
    </xf>
  </cellXfs>
  <cellStyles count="5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B327E2B0-42E1-444B-A962-52E2B1F0CC7C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3D179-846F-46D3-A097-552D816A30DE}">
  <sheetPr>
    <pageSetUpPr fitToPage="1"/>
  </sheetPr>
  <dimension ref="A1:L55"/>
  <sheetViews>
    <sheetView tabSelected="1" zoomScale="70" zoomScaleNormal="70" workbookViewId="0">
      <selection sqref="A1:D32"/>
    </sheetView>
  </sheetViews>
  <sheetFormatPr defaultRowHeight="14.4" x14ac:dyDescent="0.3"/>
  <cols>
    <col min="1" max="1" width="20" customWidth="1"/>
    <col min="2" max="2" width="17.5546875" customWidth="1"/>
    <col min="3" max="3" width="56.33203125" customWidth="1"/>
    <col min="4" max="4" width="46.5546875" customWidth="1"/>
    <col min="5" max="5" width="16.33203125" customWidth="1"/>
    <col min="6" max="6" width="13.21875" customWidth="1"/>
    <col min="7" max="7" width="56.33203125" customWidth="1"/>
    <col min="8" max="8" width="38.6640625" customWidth="1"/>
    <col min="9" max="9" width="24.88671875" customWidth="1"/>
    <col min="10" max="10" width="43.33203125" customWidth="1"/>
    <col min="11" max="11" width="44" customWidth="1"/>
    <col min="12" max="12" width="60.5546875" bestFit="1" customWidth="1"/>
    <col min="13" max="13" width="10.109375" bestFit="1" customWidth="1"/>
    <col min="14" max="14" width="54.21875" bestFit="1" customWidth="1"/>
  </cols>
  <sheetData>
    <row r="1" spans="1:10" ht="21" x14ac:dyDescent="0.4">
      <c r="A1" s="18" t="s">
        <v>0</v>
      </c>
      <c r="B1" s="19">
        <v>45005</v>
      </c>
      <c r="C1" s="20" t="s">
        <v>1</v>
      </c>
      <c r="D1" s="21"/>
    </row>
    <row r="2" spans="1:10" ht="14.55" customHeight="1" x14ac:dyDescent="0.4">
      <c r="A2" s="22" t="s">
        <v>2</v>
      </c>
      <c r="B2" s="22" t="s">
        <v>3</v>
      </c>
      <c r="C2" s="22" t="s">
        <v>4</v>
      </c>
      <c r="D2" s="22" t="s">
        <v>5</v>
      </c>
      <c r="E2" s="163"/>
      <c r="F2" s="129"/>
      <c r="G2" s="129"/>
      <c r="H2" s="129"/>
      <c r="I2" s="129"/>
      <c r="J2" s="129" t="s">
        <v>34</v>
      </c>
    </row>
    <row r="3" spans="1:10" ht="21" x14ac:dyDescent="0.4">
      <c r="A3" s="62">
        <v>0.5</v>
      </c>
      <c r="B3" s="32">
        <v>4.1666666666666664E-2</v>
      </c>
      <c r="C3" s="59" t="s">
        <v>6</v>
      </c>
      <c r="D3" s="122"/>
      <c r="E3" s="21"/>
      <c r="F3" s="21"/>
      <c r="G3" s="21"/>
      <c r="H3" s="21"/>
      <c r="I3" s="21"/>
      <c r="J3" s="21"/>
    </row>
    <row r="4" spans="1:10" ht="21" x14ac:dyDescent="0.4">
      <c r="A4" s="63">
        <f>A3+B3</f>
        <v>0.54166666666666663</v>
      </c>
      <c r="B4" s="27">
        <v>3.472222222222222E-3</v>
      </c>
      <c r="C4" s="28" t="s">
        <v>7</v>
      </c>
      <c r="D4" s="29" t="s">
        <v>30</v>
      </c>
      <c r="E4" s="164"/>
      <c r="F4" s="164"/>
      <c r="G4" s="164"/>
      <c r="H4" s="164"/>
      <c r="I4" s="21"/>
      <c r="J4" s="21"/>
    </row>
    <row r="5" spans="1:10" ht="21" x14ac:dyDescent="0.4">
      <c r="A5" s="63">
        <f>A4+B4</f>
        <v>0.54513888888888884</v>
      </c>
      <c r="B5" s="27">
        <v>1.0416666666666666E-2</v>
      </c>
      <c r="C5" s="28" t="s">
        <v>66</v>
      </c>
      <c r="D5" s="29" t="s">
        <v>30</v>
      </c>
      <c r="E5" s="164"/>
      <c r="F5" s="164"/>
      <c r="G5" s="164"/>
      <c r="H5" s="164"/>
      <c r="I5" s="164"/>
      <c r="J5" s="21"/>
    </row>
    <row r="6" spans="1:10" ht="21" x14ac:dyDescent="0.4">
      <c r="A6" s="63">
        <f t="shared" ref="A6:A17" si="0">A5+B5</f>
        <v>0.55555555555555547</v>
      </c>
      <c r="B6" s="27">
        <v>1.0416666666666666E-2</v>
      </c>
      <c r="C6" s="29" t="s">
        <v>67</v>
      </c>
      <c r="D6" s="29" t="s">
        <v>68</v>
      </c>
      <c r="E6" s="164"/>
      <c r="F6" s="164"/>
      <c r="G6" s="164"/>
      <c r="H6" s="164"/>
      <c r="I6" s="164"/>
      <c r="J6" s="21"/>
    </row>
    <row r="7" spans="1:10" ht="42" x14ac:dyDescent="0.4">
      <c r="A7" s="63">
        <f t="shared" si="0"/>
        <v>0.5659722222222221</v>
      </c>
      <c r="B7" s="27">
        <v>2.0833333333333332E-2</v>
      </c>
      <c r="C7" s="30" t="s">
        <v>56</v>
      </c>
      <c r="D7" s="28" t="s">
        <v>69</v>
      </c>
      <c r="E7" s="164"/>
      <c r="F7" s="102"/>
      <c r="G7" s="110"/>
      <c r="H7" s="108"/>
      <c r="I7" s="165"/>
      <c r="J7" s="21"/>
    </row>
    <row r="8" spans="1:10" ht="21" x14ac:dyDescent="0.4">
      <c r="A8" s="62">
        <f>A7+B7</f>
        <v>0.58680555555555547</v>
      </c>
      <c r="B8" s="32">
        <v>6.9444444444444441E-3</v>
      </c>
      <c r="C8" s="59" t="s">
        <v>8</v>
      </c>
      <c r="D8" s="123"/>
      <c r="E8" s="164"/>
      <c r="F8" s="102"/>
      <c r="G8" s="108"/>
      <c r="H8" s="109"/>
      <c r="I8" s="164"/>
      <c r="J8" s="21"/>
    </row>
    <row r="9" spans="1:10" ht="21" x14ac:dyDescent="0.4">
      <c r="A9" s="63">
        <f>A8+B8</f>
        <v>0.59374999999999989</v>
      </c>
      <c r="B9" s="27">
        <v>1.0416666666666666E-2</v>
      </c>
      <c r="C9" s="29" t="s">
        <v>36</v>
      </c>
      <c r="D9" s="29" t="s">
        <v>11</v>
      </c>
      <c r="E9" s="164"/>
      <c r="F9" s="102"/>
      <c r="G9" s="108"/>
      <c r="H9" s="109"/>
      <c r="I9" s="164"/>
      <c r="J9" s="21"/>
    </row>
    <row r="10" spans="1:10" ht="21" x14ac:dyDescent="0.4">
      <c r="A10" s="63">
        <f t="shared" si="0"/>
        <v>0.60416666666666652</v>
      </c>
      <c r="B10" s="27">
        <v>3.125E-2</v>
      </c>
      <c r="C10" s="70" t="s">
        <v>91</v>
      </c>
      <c r="D10" s="29" t="s">
        <v>92</v>
      </c>
      <c r="E10" s="164"/>
      <c r="F10" s="102"/>
      <c r="G10" s="109"/>
      <c r="H10" s="110"/>
      <c r="I10" s="164"/>
      <c r="J10" s="21"/>
    </row>
    <row r="11" spans="1:10" ht="21" x14ac:dyDescent="0.4">
      <c r="A11" s="62">
        <f>A10+B10</f>
        <v>0.63541666666666652</v>
      </c>
      <c r="B11" s="32">
        <v>6.9444444444444441E-3</v>
      </c>
      <c r="C11" s="59" t="s">
        <v>8</v>
      </c>
      <c r="D11" s="123"/>
      <c r="E11" s="21"/>
      <c r="F11" s="102"/>
      <c r="G11" s="113"/>
      <c r="H11" s="108"/>
      <c r="I11" s="164"/>
      <c r="J11" s="92"/>
    </row>
    <row r="12" spans="1:10" ht="21" x14ac:dyDescent="0.3">
      <c r="A12" s="63">
        <f t="shared" si="0"/>
        <v>0.64236111111111094</v>
      </c>
      <c r="B12" s="27">
        <v>1.0416666666666666E-2</v>
      </c>
      <c r="C12" s="28" t="s">
        <v>12</v>
      </c>
      <c r="D12" s="29" t="s">
        <v>35</v>
      </c>
      <c r="F12" s="102"/>
      <c r="G12" s="113"/>
      <c r="H12" s="108"/>
      <c r="I12" s="164"/>
      <c r="J12" s="92"/>
    </row>
    <row r="13" spans="1:10" ht="21" x14ac:dyDescent="0.4">
      <c r="A13" s="63">
        <f>A12+B12</f>
        <v>0.65277777777777757</v>
      </c>
      <c r="B13" s="27">
        <v>1.0416666666666666E-2</v>
      </c>
      <c r="C13" s="29" t="s">
        <v>147</v>
      </c>
      <c r="D13" s="30" t="s">
        <v>51</v>
      </c>
      <c r="F13" s="102"/>
      <c r="G13" s="108"/>
      <c r="H13" s="108"/>
      <c r="I13" s="164"/>
      <c r="J13" s="152"/>
    </row>
    <row r="14" spans="1:10" ht="42" x14ac:dyDescent="0.4">
      <c r="A14" s="63">
        <f t="shared" si="0"/>
        <v>0.6631944444444442</v>
      </c>
      <c r="B14" s="27">
        <v>1.0416666666666666E-2</v>
      </c>
      <c r="C14" s="30" t="s">
        <v>47</v>
      </c>
      <c r="D14" s="50" t="s">
        <v>80</v>
      </c>
      <c r="F14" s="102"/>
      <c r="G14" s="142"/>
      <c r="H14" s="108"/>
      <c r="I14" s="164"/>
      <c r="J14" s="152"/>
    </row>
    <row r="15" spans="1:10" ht="21" x14ac:dyDescent="0.4">
      <c r="A15" s="63">
        <f t="shared" si="0"/>
        <v>0.67361111111111083</v>
      </c>
      <c r="B15" s="27">
        <v>1.0416666666666666E-2</v>
      </c>
      <c r="C15" s="29" t="s">
        <v>98</v>
      </c>
      <c r="D15" s="30" t="s">
        <v>50</v>
      </c>
      <c r="F15" s="102"/>
      <c r="G15" s="142"/>
      <c r="H15" s="108"/>
      <c r="I15" s="164"/>
      <c r="J15" s="152"/>
    </row>
    <row r="16" spans="1:10" ht="21" x14ac:dyDescent="0.4">
      <c r="A16" s="63">
        <f t="shared" si="0"/>
        <v>0.68402777777777746</v>
      </c>
      <c r="B16" s="27">
        <v>1.0416666666666666E-2</v>
      </c>
      <c r="C16" s="33" t="s">
        <v>13</v>
      </c>
      <c r="D16" s="29" t="s">
        <v>99</v>
      </c>
      <c r="F16" s="102"/>
      <c r="G16" s="142"/>
      <c r="H16" s="108"/>
      <c r="I16" s="164"/>
      <c r="J16" s="152"/>
    </row>
    <row r="17" spans="1:12" ht="21" x14ac:dyDescent="0.4">
      <c r="A17" s="63">
        <f t="shared" si="0"/>
        <v>0.69444444444444409</v>
      </c>
      <c r="B17" s="27">
        <v>1.0416666666666666E-2</v>
      </c>
      <c r="C17" s="33" t="s">
        <v>14</v>
      </c>
      <c r="D17" s="29" t="s">
        <v>73</v>
      </c>
      <c r="E17" s="21"/>
      <c r="F17" s="21"/>
      <c r="G17" s="21"/>
      <c r="H17" s="21"/>
      <c r="I17" s="57"/>
      <c r="J17" s="152"/>
    </row>
    <row r="18" spans="1:12" ht="21" x14ac:dyDescent="0.4">
      <c r="A18" s="115">
        <f>A17+B17</f>
        <v>0.70486111111111072</v>
      </c>
      <c r="B18" s="116"/>
      <c r="C18" s="39" t="s">
        <v>9</v>
      </c>
      <c r="D18" s="59"/>
      <c r="E18" s="21"/>
      <c r="F18" s="21"/>
      <c r="G18" s="21"/>
      <c r="H18" s="21"/>
      <c r="I18" s="57"/>
      <c r="J18" s="152"/>
    </row>
    <row r="19" spans="1:12" ht="21" x14ac:dyDescent="0.4">
      <c r="A19" s="117"/>
      <c r="B19" s="118"/>
      <c r="C19" s="124"/>
      <c r="D19" s="118"/>
      <c r="E19" s="21"/>
      <c r="F19" s="21"/>
      <c r="G19" s="21"/>
      <c r="H19" s="21"/>
      <c r="I19" s="21"/>
      <c r="J19" s="21"/>
      <c r="K19" s="187"/>
      <c r="L19" s="181"/>
    </row>
    <row r="20" spans="1:12" ht="21" x14ac:dyDescent="0.4">
      <c r="A20" s="119" t="s">
        <v>10</v>
      </c>
      <c r="B20" s="120">
        <v>44641</v>
      </c>
      <c r="C20" s="83" t="s">
        <v>93</v>
      </c>
      <c r="D20" s="118"/>
      <c r="E20" s="129"/>
      <c r="F20" s="129"/>
      <c r="G20" s="129"/>
      <c r="H20" s="129"/>
      <c r="I20" s="21"/>
      <c r="J20" s="21"/>
    </row>
    <row r="21" spans="1:12" ht="21" x14ac:dyDescent="0.4">
      <c r="A21" s="84" t="s">
        <v>2</v>
      </c>
      <c r="B21" s="84" t="s">
        <v>3</v>
      </c>
      <c r="C21" s="84" t="s">
        <v>4</v>
      </c>
      <c r="D21" s="84" t="s">
        <v>5</v>
      </c>
      <c r="E21" s="57"/>
      <c r="F21" s="57"/>
      <c r="G21" s="57"/>
      <c r="H21" s="57"/>
      <c r="I21" s="129"/>
      <c r="J21" s="129" t="s">
        <v>34</v>
      </c>
    </row>
    <row r="22" spans="1:12" ht="21" x14ac:dyDescent="0.4">
      <c r="A22" s="62">
        <v>0.3125</v>
      </c>
      <c r="B22" s="32">
        <v>2.0833333333333332E-2</v>
      </c>
      <c r="C22" s="39" t="s">
        <v>6</v>
      </c>
      <c r="D22" s="59"/>
      <c r="E22" s="164"/>
      <c r="F22" s="164"/>
      <c r="G22" s="164"/>
      <c r="H22" s="164"/>
      <c r="I22" s="57"/>
      <c r="J22" s="21"/>
    </row>
    <row r="23" spans="1:12" ht="21" x14ac:dyDescent="0.4">
      <c r="A23" s="63">
        <f>A22+B22</f>
        <v>0.33333333333333331</v>
      </c>
      <c r="B23" s="27">
        <v>3.472222222222222E-3</v>
      </c>
      <c r="C23" s="65" t="s">
        <v>7</v>
      </c>
      <c r="D23" s="29" t="s">
        <v>30</v>
      </c>
      <c r="E23" s="164"/>
      <c r="F23" s="21"/>
      <c r="G23" s="21"/>
      <c r="H23" s="21"/>
      <c r="I23" s="164"/>
      <c r="J23" s="21"/>
    </row>
    <row r="24" spans="1:12" ht="21" x14ac:dyDescent="0.4">
      <c r="A24" s="63">
        <f>A23+B23</f>
        <v>0.33680555555555552</v>
      </c>
      <c r="B24" s="27">
        <v>3.125E-2</v>
      </c>
      <c r="C24" s="126" t="s">
        <v>71</v>
      </c>
      <c r="D24" s="28" t="s">
        <v>70</v>
      </c>
      <c r="E24" s="164"/>
      <c r="F24" s="21"/>
      <c r="G24" s="21"/>
      <c r="H24" s="21"/>
      <c r="I24" s="164"/>
      <c r="J24" s="21"/>
    </row>
    <row r="25" spans="1:12" ht="21" x14ac:dyDescent="0.4">
      <c r="A25" s="63">
        <f t="shared" ref="A25:A27" si="1">A24+B24</f>
        <v>0.36805555555555552</v>
      </c>
      <c r="B25" s="34">
        <v>2.0833333333333332E-2</v>
      </c>
      <c r="C25" s="143" t="s">
        <v>114</v>
      </c>
      <c r="D25" s="50" t="s">
        <v>101</v>
      </c>
      <c r="E25" s="164"/>
      <c r="F25" s="164"/>
      <c r="G25" s="164"/>
      <c r="H25" s="164"/>
      <c r="I25" s="164"/>
      <c r="J25" s="21"/>
    </row>
    <row r="26" spans="1:12" ht="21" x14ac:dyDescent="0.4">
      <c r="A26" s="64">
        <f t="shared" si="1"/>
        <v>0.38888888888888884</v>
      </c>
      <c r="B26" s="32">
        <v>1.3888888888888888E-2</v>
      </c>
      <c r="C26" s="59" t="s">
        <v>8</v>
      </c>
      <c r="D26" s="125"/>
      <c r="G26" s="21"/>
      <c r="I26" s="164"/>
      <c r="J26" s="21"/>
    </row>
    <row r="27" spans="1:12" ht="42" x14ac:dyDescent="0.4">
      <c r="A27" s="63">
        <f t="shared" si="1"/>
        <v>0.40277777777777773</v>
      </c>
      <c r="B27" s="27">
        <v>2.0833333333333332E-2</v>
      </c>
      <c r="C27" s="46" t="s">
        <v>102</v>
      </c>
      <c r="D27" s="30" t="s">
        <v>77</v>
      </c>
      <c r="G27" s="21"/>
    </row>
    <row r="28" spans="1:12" ht="21" x14ac:dyDescent="0.3">
      <c r="A28" s="63">
        <f>A27+B27</f>
        <v>0.42361111111111105</v>
      </c>
      <c r="B28" s="27">
        <v>2.0833333333333332E-2</v>
      </c>
      <c r="C28" s="28" t="s">
        <v>100</v>
      </c>
      <c r="D28" s="29" t="s">
        <v>45</v>
      </c>
      <c r="E28" s="164"/>
      <c r="F28" s="164"/>
      <c r="G28" s="164"/>
      <c r="H28" s="164"/>
    </row>
    <row r="29" spans="1:12" ht="15" customHeight="1" x14ac:dyDescent="0.4">
      <c r="A29" s="64">
        <f>A28+B28</f>
        <v>0.44444444444444436</v>
      </c>
      <c r="B29" s="32">
        <v>1.0416666666666666E-2</v>
      </c>
      <c r="C29" s="59" t="s">
        <v>8</v>
      </c>
      <c r="D29" s="125"/>
      <c r="E29" s="166"/>
      <c r="F29" s="166"/>
      <c r="G29" s="21"/>
      <c r="H29" s="166"/>
      <c r="I29" s="164"/>
      <c r="J29" s="21"/>
    </row>
    <row r="30" spans="1:12" ht="21" x14ac:dyDescent="0.4">
      <c r="A30" s="63">
        <f t="shared" ref="A30" si="2">A29+B29</f>
        <v>0.45486111111111105</v>
      </c>
      <c r="B30" s="27">
        <v>3.125E-2</v>
      </c>
      <c r="C30" s="33" t="s">
        <v>145</v>
      </c>
      <c r="D30" s="29" t="s">
        <v>148</v>
      </c>
      <c r="E30" s="164"/>
      <c r="F30" s="21"/>
      <c r="G30" s="21"/>
      <c r="H30" s="164"/>
      <c r="I30" s="166"/>
      <c r="J30" s="152"/>
    </row>
    <row r="31" spans="1:12" ht="21" x14ac:dyDescent="0.4">
      <c r="A31" s="62">
        <f>A30+B30</f>
        <v>0.48611111111111105</v>
      </c>
      <c r="B31" s="59"/>
      <c r="C31" s="39" t="s">
        <v>16</v>
      </c>
      <c r="D31" s="59"/>
      <c r="I31" s="57"/>
      <c r="J31" s="21"/>
    </row>
    <row r="32" spans="1:12" ht="21" x14ac:dyDescent="0.4">
      <c r="A32" s="21"/>
      <c r="B32" s="21"/>
      <c r="C32" s="48" t="s">
        <v>72</v>
      </c>
      <c r="D32" s="21"/>
    </row>
    <row r="34" spans="1:10" x14ac:dyDescent="0.3">
      <c r="E34" s="8"/>
      <c r="F34" s="8"/>
      <c r="G34" s="8"/>
      <c r="H34" s="8"/>
    </row>
    <row r="35" spans="1:10" x14ac:dyDescent="0.3">
      <c r="C35" s="8"/>
      <c r="D35" s="8"/>
      <c r="E35" s="176"/>
      <c r="F35" s="154"/>
      <c r="G35" s="157"/>
      <c r="H35" s="16"/>
      <c r="I35" s="15"/>
    </row>
    <row r="36" spans="1:10" x14ac:dyDescent="0.3">
      <c r="B36" s="107"/>
      <c r="C36" s="16"/>
      <c r="D36" s="93"/>
      <c r="I36" s="181"/>
    </row>
    <row r="37" spans="1:10" x14ac:dyDescent="0.3">
      <c r="G37" s="17"/>
    </row>
    <row r="38" spans="1:10" ht="21" x14ac:dyDescent="0.4">
      <c r="E38" s="164"/>
      <c r="F38" s="164"/>
      <c r="G38" s="151"/>
      <c r="H38" s="151"/>
    </row>
    <row r="39" spans="1:10" ht="21" x14ac:dyDescent="0.4">
      <c r="A39" s="105"/>
      <c r="B39" s="102"/>
      <c r="C39" s="108"/>
      <c r="D39" s="109"/>
      <c r="E39" s="164"/>
      <c r="F39" s="164"/>
      <c r="G39" s="164"/>
      <c r="H39" s="164"/>
      <c r="I39" s="165"/>
      <c r="J39" s="21"/>
    </row>
    <row r="40" spans="1:10" ht="21" x14ac:dyDescent="0.4">
      <c r="A40" s="105"/>
      <c r="B40" s="102"/>
      <c r="C40" s="110"/>
      <c r="D40" s="108"/>
      <c r="E40" s="164"/>
      <c r="F40" s="164"/>
      <c r="G40" s="164"/>
      <c r="H40" s="164"/>
      <c r="I40" s="164"/>
      <c r="J40" s="21"/>
    </row>
    <row r="41" spans="1:10" ht="21" x14ac:dyDescent="0.4">
      <c r="A41" s="106"/>
      <c r="B41" s="111"/>
      <c r="C41" s="112"/>
      <c r="D41" s="108"/>
      <c r="E41" s="21"/>
      <c r="F41" s="186"/>
      <c r="G41" s="164"/>
      <c r="H41" s="21"/>
      <c r="I41" s="164"/>
      <c r="J41" s="21"/>
    </row>
    <row r="42" spans="1:10" ht="21" x14ac:dyDescent="0.3">
      <c r="A42" s="105"/>
      <c r="B42" s="102"/>
      <c r="C42" s="113"/>
      <c r="D42" s="108"/>
      <c r="E42" s="164"/>
      <c r="F42" s="164"/>
      <c r="G42" s="164"/>
      <c r="H42" s="164"/>
      <c r="I42" s="164"/>
      <c r="J42" s="92"/>
    </row>
    <row r="43" spans="1:10" ht="21" x14ac:dyDescent="0.4">
      <c r="A43" s="105"/>
      <c r="B43" s="114"/>
      <c r="C43" s="45"/>
      <c r="D43" s="51"/>
      <c r="I43" s="164"/>
      <c r="J43" s="152"/>
    </row>
    <row r="47" spans="1:10" ht="21" x14ac:dyDescent="0.3">
      <c r="E47" s="164"/>
      <c r="F47" s="186"/>
      <c r="G47" s="164"/>
      <c r="H47" s="164"/>
    </row>
    <row r="48" spans="1:10" ht="21" x14ac:dyDescent="0.4">
      <c r="B48" s="102"/>
      <c r="C48" s="66"/>
      <c r="D48" s="51"/>
      <c r="E48" s="164"/>
      <c r="G48" s="164"/>
      <c r="H48" s="164"/>
      <c r="I48" s="164"/>
      <c r="J48" s="152"/>
    </row>
    <row r="49" spans="2:10" ht="21" x14ac:dyDescent="0.4">
      <c r="B49" s="102"/>
      <c r="C49" s="45"/>
      <c r="D49" s="51"/>
      <c r="I49" s="164"/>
      <c r="J49" s="152"/>
    </row>
    <row r="50" spans="2:10" x14ac:dyDescent="0.3">
      <c r="B50" s="12"/>
      <c r="D50" s="17"/>
    </row>
    <row r="51" spans="2:10" ht="21" x14ac:dyDescent="0.4">
      <c r="E51" s="166"/>
      <c r="F51" s="166"/>
      <c r="G51" s="151"/>
      <c r="H51" s="166"/>
    </row>
    <row r="52" spans="2:10" ht="21" x14ac:dyDescent="0.4">
      <c r="B52" s="102"/>
      <c r="C52" s="103"/>
      <c r="D52" s="90"/>
      <c r="E52" s="164"/>
      <c r="F52" s="21"/>
      <c r="G52" s="164"/>
      <c r="H52" s="164"/>
      <c r="I52" s="166"/>
      <c r="J52" s="152"/>
    </row>
    <row r="53" spans="2:10" ht="21" x14ac:dyDescent="0.4">
      <c r="B53" s="102"/>
      <c r="C53" s="51"/>
      <c r="D53" s="51"/>
      <c r="E53" s="164"/>
      <c r="F53" s="21"/>
      <c r="G53" s="164"/>
      <c r="H53" s="164"/>
      <c r="I53" s="164"/>
      <c r="J53" s="21"/>
    </row>
    <row r="54" spans="2:10" ht="21" x14ac:dyDescent="0.4">
      <c r="B54" s="102"/>
      <c r="C54" s="51"/>
      <c r="D54" s="104"/>
      <c r="E54" s="169"/>
      <c r="F54" s="169"/>
      <c r="G54" s="164"/>
      <c r="H54" s="164"/>
      <c r="I54" s="164"/>
      <c r="J54" s="21"/>
    </row>
    <row r="55" spans="2:10" ht="21" x14ac:dyDescent="0.4">
      <c r="B55" s="102"/>
      <c r="C55" s="90"/>
      <c r="D55" s="92"/>
      <c r="I55" s="164"/>
      <c r="J55" s="21"/>
    </row>
  </sheetData>
  <pageMargins left="0.25" right="0.25" top="1" bottom="1" header="0.3" footer="0.3"/>
  <pageSetup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A761E-FB47-4EC9-9ADF-FFB3F7A80E6F}">
  <dimension ref="A1:J39"/>
  <sheetViews>
    <sheetView zoomScale="70" zoomScaleNormal="70" workbookViewId="0">
      <selection sqref="A1:D19"/>
    </sheetView>
  </sheetViews>
  <sheetFormatPr defaultRowHeight="14.4" x14ac:dyDescent="0.3"/>
  <cols>
    <col min="1" max="1" width="19.33203125" customWidth="1"/>
    <col min="2" max="2" width="15.5546875" customWidth="1"/>
    <col min="3" max="3" width="56.33203125" customWidth="1"/>
    <col min="4" max="4" width="37.33203125" customWidth="1"/>
    <col min="5" max="5" width="10.44140625" bestFit="1" customWidth="1"/>
    <col min="6" max="6" width="16.33203125" customWidth="1"/>
    <col min="7" max="7" width="13.21875" style="189" customWidth="1"/>
    <col min="8" max="8" width="56.33203125" customWidth="1"/>
    <col min="9" max="9" width="52.109375" customWidth="1"/>
    <col min="10" max="10" width="37.109375" bestFit="1" customWidth="1"/>
  </cols>
  <sheetData>
    <row r="1" spans="1:10" ht="21" x14ac:dyDescent="0.4">
      <c r="A1" s="18" t="s">
        <v>10</v>
      </c>
      <c r="B1" s="19">
        <v>45006</v>
      </c>
      <c r="C1" s="20" t="s">
        <v>116</v>
      </c>
      <c r="D1" s="21"/>
      <c r="E1" s="21"/>
      <c r="F1" s="21"/>
      <c r="G1" s="188"/>
      <c r="H1" s="21"/>
      <c r="I1" s="21"/>
    </row>
    <row r="2" spans="1:10" ht="21" x14ac:dyDescent="0.4">
      <c r="A2" s="84" t="s">
        <v>2</v>
      </c>
      <c r="B2" s="84" t="s">
        <v>3</v>
      </c>
      <c r="C2" s="22" t="s">
        <v>4</v>
      </c>
      <c r="D2" s="22" t="s">
        <v>5</v>
      </c>
      <c r="E2" s="163"/>
      <c r="F2" s="129"/>
      <c r="G2" s="129"/>
      <c r="H2" s="129"/>
      <c r="I2" s="129" t="s">
        <v>32</v>
      </c>
      <c r="J2" s="129" t="s">
        <v>34</v>
      </c>
    </row>
    <row r="3" spans="1:10" ht="21" x14ac:dyDescent="0.4">
      <c r="A3" s="62">
        <v>0.4861111111111111</v>
      </c>
      <c r="B3" s="32">
        <v>5.5555555555555552E-2</v>
      </c>
      <c r="C3" s="59" t="s">
        <v>16</v>
      </c>
      <c r="D3" s="60"/>
      <c r="E3" s="21"/>
      <c r="F3" s="22" t="s">
        <v>2</v>
      </c>
      <c r="G3" s="22" t="s">
        <v>3</v>
      </c>
      <c r="H3" s="22" t="s">
        <v>4</v>
      </c>
      <c r="I3" s="22" t="s">
        <v>5</v>
      </c>
      <c r="J3" s="21"/>
    </row>
    <row r="4" spans="1:10" ht="21" x14ac:dyDescent="0.4">
      <c r="A4" s="63">
        <f t="shared" ref="A4:A9" si="0">A3+B3</f>
        <v>0.54166666666666663</v>
      </c>
      <c r="B4" s="27">
        <v>3.472222222222222E-3</v>
      </c>
      <c r="C4" s="41" t="s">
        <v>74</v>
      </c>
      <c r="D4" s="29" t="s">
        <v>138</v>
      </c>
      <c r="E4" s="21"/>
      <c r="F4" s="26">
        <v>0.54166666666666663</v>
      </c>
      <c r="G4" s="27">
        <v>2.0833333333333332E-2</v>
      </c>
      <c r="H4" s="36" t="s">
        <v>146</v>
      </c>
      <c r="I4" s="36" t="s">
        <v>29</v>
      </c>
      <c r="J4" s="21"/>
    </row>
    <row r="5" spans="1:10" ht="21" x14ac:dyDescent="0.4">
      <c r="A5" s="63">
        <f t="shared" si="0"/>
        <v>0.54513888888888884</v>
      </c>
      <c r="B5" s="27">
        <v>1.3888888888888888E-2</v>
      </c>
      <c r="C5" s="35" t="s">
        <v>44</v>
      </c>
      <c r="D5" s="36" t="s">
        <v>55</v>
      </c>
      <c r="E5" s="21"/>
      <c r="J5" s="21"/>
    </row>
    <row r="6" spans="1:10" ht="42" x14ac:dyDescent="0.4">
      <c r="A6" s="63">
        <f t="shared" si="0"/>
        <v>0.55902777777777768</v>
      </c>
      <c r="B6" s="27">
        <v>1.3888888888888888E-2</v>
      </c>
      <c r="C6" s="35" t="s">
        <v>75</v>
      </c>
      <c r="D6" s="42" t="s">
        <v>76</v>
      </c>
      <c r="E6" s="183"/>
      <c r="F6" s="21"/>
      <c r="G6" s="188"/>
      <c r="H6" s="21"/>
      <c r="I6" s="21"/>
      <c r="J6" s="21"/>
    </row>
    <row r="7" spans="1:10" ht="21" x14ac:dyDescent="0.4">
      <c r="A7" s="63">
        <f t="shared" si="0"/>
        <v>0.57291666666666652</v>
      </c>
      <c r="B7" s="27">
        <v>2.0833333333333332E-2</v>
      </c>
      <c r="C7" s="70" t="s">
        <v>120</v>
      </c>
      <c r="D7" s="30" t="s">
        <v>134</v>
      </c>
      <c r="E7" s="21"/>
      <c r="F7" s="152"/>
      <c r="G7" s="188"/>
      <c r="H7" s="21"/>
      <c r="I7" s="21"/>
      <c r="J7" s="21"/>
    </row>
    <row r="8" spans="1:10" ht="42" x14ac:dyDescent="0.4">
      <c r="A8" s="63">
        <f t="shared" si="0"/>
        <v>0.59374999999999989</v>
      </c>
      <c r="B8" s="27">
        <v>1.3888888888888888E-2</v>
      </c>
      <c r="C8" s="150" t="s">
        <v>121</v>
      </c>
      <c r="D8" s="42" t="s">
        <v>135</v>
      </c>
      <c r="E8" s="21"/>
      <c r="F8" s="152"/>
      <c r="G8" s="188"/>
      <c r="H8" s="21"/>
      <c r="I8" s="21"/>
      <c r="J8" s="21"/>
    </row>
    <row r="9" spans="1:10" ht="21" x14ac:dyDescent="0.4">
      <c r="A9" s="62">
        <f t="shared" si="0"/>
        <v>0.60763888888888873</v>
      </c>
      <c r="B9" s="32">
        <v>6.9444444444444441E-3</v>
      </c>
      <c r="C9" s="39" t="s">
        <v>8</v>
      </c>
      <c r="D9" s="127"/>
      <c r="E9" s="57"/>
      <c r="F9" s="184"/>
      <c r="G9" s="190"/>
      <c r="H9" s="57"/>
      <c r="I9" s="57"/>
      <c r="J9" s="57"/>
    </row>
    <row r="10" spans="1:10" ht="21" x14ac:dyDescent="0.4">
      <c r="A10" s="63">
        <f>A9+B9</f>
        <v>0.61458333333333315</v>
      </c>
      <c r="B10" s="27">
        <v>1.3888888888888888E-2</v>
      </c>
      <c r="C10" s="33" t="s">
        <v>103</v>
      </c>
      <c r="D10" s="36" t="s">
        <v>24</v>
      </c>
      <c r="E10" s="21"/>
      <c r="F10" s="152"/>
      <c r="G10" s="188"/>
      <c r="H10" s="21"/>
      <c r="I10" s="21"/>
      <c r="J10" s="21"/>
    </row>
    <row r="11" spans="1:10" ht="21" x14ac:dyDescent="0.4">
      <c r="A11" s="63">
        <f t="shared" ref="A11" si="1">A10+B10</f>
        <v>0.62847222222222199</v>
      </c>
      <c r="B11" s="27">
        <v>1.3888888888888888E-2</v>
      </c>
      <c r="C11" s="46" t="s">
        <v>125</v>
      </c>
      <c r="D11" s="30" t="s">
        <v>126</v>
      </c>
      <c r="E11" s="21"/>
      <c r="F11" s="152"/>
      <c r="G11" s="188"/>
      <c r="H11" s="21"/>
      <c r="I11" s="21"/>
      <c r="J11" s="21"/>
    </row>
    <row r="12" spans="1:10" ht="21" x14ac:dyDescent="0.4">
      <c r="A12" s="63">
        <f t="shared" ref="A12:A18" si="2">A11+B11</f>
        <v>0.64236111111111083</v>
      </c>
      <c r="B12" s="27">
        <v>1.3888888888888888E-2</v>
      </c>
      <c r="C12" s="46" t="s">
        <v>104</v>
      </c>
      <c r="D12" s="30" t="s">
        <v>106</v>
      </c>
      <c r="E12" s="21"/>
      <c r="F12" s="152"/>
      <c r="G12" s="188"/>
      <c r="H12" s="21"/>
      <c r="I12" s="21"/>
      <c r="J12" s="21"/>
    </row>
    <row r="13" spans="1:10" ht="21" x14ac:dyDescent="0.4">
      <c r="A13" s="62">
        <f t="shared" si="2"/>
        <v>0.65624999999999967</v>
      </c>
      <c r="B13" s="32">
        <v>6.9444444444444441E-3</v>
      </c>
      <c r="C13" s="39" t="s">
        <v>8</v>
      </c>
      <c r="D13" s="127"/>
      <c r="E13" s="21"/>
      <c r="F13" s="152"/>
      <c r="G13" s="188"/>
      <c r="H13" s="21"/>
      <c r="I13" s="21"/>
      <c r="J13" s="21"/>
    </row>
    <row r="14" spans="1:10" ht="21" x14ac:dyDescent="0.4">
      <c r="A14" s="63">
        <f t="shared" si="2"/>
        <v>0.66319444444444409</v>
      </c>
      <c r="B14" s="27">
        <v>1.3888888888888888E-2</v>
      </c>
      <c r="C14" s="46" t="s">
        <v>136</v>
      </c>
      <c r="D14" s="30" t="s">
        <v>137</v>
      </c>
      <c r="E14" s="21"/>
      <c r="F14" s="152"/>
      <c r="G14" s="188"/>
      <c r="H14" s="21"/>
      <c r="I14" s="21"/>
      <c r="J14" s="21"/>
    </row>
    <row r="15" spans="1:10" ht="21" x14ac:dyDescent="0.4">
      <c r="A15" s="63">
        <f t="shared" si="2"/>
        <v>0.67708333333333293</v>
      </c>
      <c r="B15" s="27">
        <v>1.3888888888888888E-2</v>
      </c>
      <c r="C15" s="46" t="s">
        <v>105</v>
      </c>
      <c r="D15" s="30" t="s">
        <v>89</v>
      </c>
      <c r="E15" s="21"/>
      <c r="F15" s="21"/>
      <c r="G15" s="118"/>
      <c r="H15" s="21"/>
      <c r="I15" s="21"/>
      <c r="J15" s="152"/>
    </row>
    <row r="16" spans="1:10" ht="42" x14ac:dyDescent="0.4">
      <c r="A16" s="63">
        <f t="shared" si="2"/>
        <v>0.69097222222222177</v>
      </c>
      <c r="B16" s="27">
        <v>1.3888888888888888E-2</v>
      </c>
      <c r="C16" s="50" t="s">
        <v>122</v>
      </c>
      <c r="D16" s="42" t="s">
        <v>144</v>
      </c>
      <c r="E16" s="21"/>
      <c r="F16" s="21"/>
      <c r="G16" s="188"/>
      <c r="H16" s="21"/>
      <c r="I16" s="21"/>
      <c r="J16" s="21"/>
    </row>
    <row r="17" spans="1:10" ht="21" x14ac:dyDescent="0.4">
      <c r="A17" s="63">
        <f t="shared" si="2"/>
        <v>0.70486111111111061</v>
      </c>
      <c r="B17" s="27">
        <v>1.3888888888888888E-2</v>
      </c>
      <c r="C17" s="50" t="s">
        <v>131</v>
      </c>
      <c r="D17" s="42" t="s">
        <v>130</v>
      </c>
      <c r="I17" s="21"/>
      <c r="J17" s="21"/>
    </row>
    <row r="18" spans="1:10" ht="21" x14ac:dyDescent="0.4">
      <c r="A18" s="62">
        <f t="shared" si="2"/>
        <v>0.71874999999999944</v>
      </c>
      <c r="B18" s="32"/>
      <c r="C18" s="39" t="s">
        <v>9</v>
      </c>
      <c r="D18" s="61"/>
      <c r="E18" s="21"/>
      <c r="F18" s="21"/>
      <c r="G18" s="188"/>
      <c r="H18" s="21"/>
      <c r="I18" s="21"/>
      <c r="J18" s="21"/>
    </row>
    <row r="19" spans="1:10" ht="21" x14ac:dyDescent="0.4">
      <c r="A19" s="121"/>
      <c r="B19" s="121"/>
      <c r="C19" s="48" t="s">
        <v>72</v>
      </c>
      <c r="E19" s="129"/>
      <c r="F19" s="129"/>
      <c r="G19" s="129"/>
      <c r="H19" s="129"/>
      <c r="I19" s="129"/>
      <c r="J19" s="129"/>
    </row>
    <row r="20" spans="1:10" ht="21" x14ac:dyDescent="0.4">
      <c r="A20" s="130"/>
      <c r="B20" s="111"/>
      <c r="C20" s="131"/>
      <c r="D20" s="112"/>
      <c r="E20" s="57"/>
      <c r="F20" s="57"/>
      <c r="G20" s="190"/>
      <c r="H20" s="57"/>
      <c r="I20" s="57"/>
      <c r="J20" s="21"/>
    </row>
    <row r="21" spans="1:10" ht="21" x14ac:dyDescent="0.4">
      <c r="A21" s="117"/>
      <c r="B21" s="102"/>
      <c r="C21" s="113"/>
      <c r="D21" s="108"/>
      <c r="E21" s="164"/>
      <c r="F21" s="164"/>
      <c r="G21" s="191"/>
      <c r="H21" s="164"/>
      <c r="I21" s="164"/>
      <c r="J21" s="21"/>
    </row>
    <row r="22" spans="1:10" ht="21" x14ac:dyDescent="0.4">
      <c r="A22" s="117"/>
      <c r="B22" s="102"/>
      <c r="C22" s="113"/>
      <c r="D22" s="108"/>
      <c r="E22" s="164"/>
      <c r="F22" s="21"/>
      <c r="G22" s="188"/>
      <c r="H22" s="21"/>
      <c r="I22" s="164"/>
      <c r="J22" s="21"/>
    </row>
    <row r="23" spans="1:10" ht="21" x14ac:dyDescent="0.4">
      <c r="A23" s="117"/>
      <c r="B23" s="102"/>
      <c r="C23" s="110"/>
      <c r="D23" s="109"/>
      <c r="E23" s="164"/>
      <c r="F23" s="21"/>
      <c r="G23" s="188"/>
      <c r="H23" s="21"/>
      <c r="I23" s="164"/>
      <c r="J23" s="21"/>
    </row>
    <row r="24" spans="1:10" ht="21" x14ac:dyDescent="0.4">
      <c r="A24" s="117"/>
      <c r="B24" s="102"/>
      <c r="C24" s="110"/>
      <c r="D24" s="109"/>
      <c r="E24" s="164"/>
      <c r="F24" s="152"/>
      <c r="G24" s="188"/>
      <c r="H24" s="21"/>
      <c r="I24" s="164"/>
      <c r="J24" s="21"/>
    </row>
    <row r="25" spans="1:10" ht="21" x14ac:dyDescent="0.4">
      <c r="A25" s="130"/>
      <c r="B25" s="111"/>
      <c r="C25" s="132"/>
      <c r="D25" s="133"/>
      <c r="E25" s="164"/>
      <c r="F25" s="164"/>
      <c r="G25" s="191"/>
      <c r="H25" s="164"/>
      <c r="I25" s="164"/>
      <c r="J25" s="21"/>
    </row>
    <row r="26" spans="1:10" ht="21" x14ac:dyDescent="0.4">
      <c r="C26" s="48"/>
    </row>
    <row r="28" spans="1:10" x14ac:dyDescent="0.3">
      <c r="C28" s="8"/>
      <c r="D28" s="8"/>
      <c r="E28" s="8"/>
      <c r="F28" s="8"/>
      <c r="G28" s="192"/>
      <c r="H28" s="8"/>
    </row>
    <row r="29" spans="1:10" x14ac:dyDescent="0.3">
      <c r="C29" s="95"/>
      <c r="D29" s="95"/>
      <c r="E29" s="96"/>
      <c r="F29" s="95"/>
      <c r="G29" s="193"/>
      <c r="H29" s="158"/>
      <c r="I29" s="155"/>
    </row>
    <row r="30" spans="1:10" x14ac:dyDescent="0.3">
      <c r="C30" s="95"/>
      <c r="D30" s="96"/>
      <c r="E30" s="185"/>
      <c r="F30" s="95"/>
      <c r="G30" s="193"/>
      <c r="H30" s="158"/>
      <c r="I30" s="157"/>
    </row>
    <row r="31" spans="1:10" x14ac:dyDescent="0.3">
      <c r="C31" s="15"/>
      <c r="D31" s="93"/>
      <c r="E31" s="180"/>
      <c r="F31" s="155"/>
      <c r="G31" s="194"/>
      <c r="H31" s="155"/>
      <c r="I31" s="17"/>
    </row>
    <row r="32" spans="1:10" x14ac:dyDescent="0.3">
      <c r="C32" s="15"/>
      <c r="D32" s="93"/>
      <c r="E32" s="180"/>
      <c r="F32" s="15"/>
      <c r="G32" s="121"/>
      <c r="H32" s="155"/>
      <c r="I32" s="17"/>
    </row>
    <row r="33" spans="3:10" x14ac:dyDescent="0.3">
      <c r="C33" s="15"/>
      <c r="D33" s="93"/>
      <c r="E33" s="180"/>
      <c r="F33" s="155"/>
      <c r="G33" s="194"/>
      <c r="H33" s="155"/>
      <c r="I33" s="17"/>
    </row>
    <row r="34" spans="3:10" x14ac:dyDescent="0.3">
      <c r="C34" s="15"/>
      <c r="D34" s="93"/>
      <c r="E34" s="93"/>
      <c r="F34" s="15"/>
      <c r="G34" s="121"/>
      <c r="H34" s="155"/>
    </row>
    <row r="35" spans="3:10" x14ac:dyDescent="0.3">
      <c r="C35" s="15"/>
      <c r="D35" s="93"/>
      <c r="E35" s="180"/>
      <c r="F35" s="155"/>
      <c r="G35" s="194"/>
      <c r="H35" s="155"/>
      <c r="I35" s="17"/>
      <c r="J35" s="155"/>
    </row>
    <row r="36" spans="3:10" x14ac:dyDescent="0.3">
      <c r="C36" s="15"/>
      <c r="D36" s="93"/>
      <c r="E36" s="93"/>
      <c r="F36" s="15"/>
      <c r="G36" s="121"/>
      <c r="H36" s="155"/>
      <c r="I36" s="17"/>
    </row>
    <row r="37" spans="3:10" x14ac:dyDescent="0.3">
      <c r="C37" s="15"/>
      <c r="D37" s="93"/>
      <c r="E37" s="93"/>
      <c r="F37" s="15"/>
      <c r="H37" s="155"/>
      <c r="I37" s="17"/>
    </row>
    <row r="38" spans="3:10" x14ac:dyDescent="0.3">
      <c r="C38" s="15"/>
      <c r="D38" s="93"/>
      <c r="E38" s="93"/>
      <c r="F38" s="15"/>
      <c r="G38" s="121"/>
      <c r="H38" s="155"/>
    </row>
    <row r="39" spans="3:10" x14ac:dyDescent="0.3">
      <c r="C39" s="15"/>
      <c r="E39" s="93"/>
      <c r="F39" s="15"/>
    </row>
  </sheetData>
  <pageMargins left="0.2" right="0.2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6"/>
  <sheetViews>
    <sheetView topLeftCell="A16" zoomScale="70" zoomScaleNormal="70" workbookViewId="0">
      <selection sqref="A1:D38"/>
    </sheetView>
  </sheetViews>
  <sheetFormatPr defaultRowHeight="14.4" x14ac:dyDescent="0.3"/>
  <cols>
    <col min="1" max="1" width="20" customWidth="1"/>
    <col min="2" max="2" width="17.21875" customWidth="1"/>
    <col min="3" max="3" width="56.33203125" customWidth="1"/>
    <col min="4" max="4" width="46.5546875" customWidth="1"/>
    <col min="5" max="6" width="20.5546875" customWidth="1"/>
    <col min="7" max="7" width="28.109375" bestFit="1" customWidth="1"/>
    <col min="8" max="8" width="29.6640625" customWidth="1"/>
    <col min="9" max="9" width="23.88671875" customWidth="1"/>
    <col min="10" max="10" width="28" customWidth="1"/>
    <col min="11" max="11" width="45" bestFit="1" customWidth="1"/>
    <col min="12" max="12" width="36.21875" bestFit="1" customWidth="1"/>
    <col min="13" max="13" width="10" bestFit="1" customWidth="1"/>
    <col min="14" max="14" width="34" bestFit="1" customWidth="1"/>
    <col min="15" max="15" width="36.109375" bestFit="1" customWidth="1"/>
  </cols>
  <sheetData>
    <row r="1" spans="1:15" ht="21" x14ac:dyDescent="0.4">
      <c r="A1" s="18" t="s">
        <v>19</v>
      </c>
      <c r="B1" s="19">
        <v>45007</v>
      </c>
      <c r="C1" s="20" t="s">
        <v>15</v>
      </c>
      <c r="D1" s="21"/>
      <c r="E1" s="21"/>
      <c r="F1" s="21"/>
      <c r="G1" s="21"/>
      <c r="H1" s="21"/>
      <c r="I1" s="21"/>
      <c r="J1" s="21"/>
      <c r="L1" s="1"/>
      <c r="M1" s="2"/>
      <c r="N1" s="5"/>
    </row>
    <row r="2" spans="1:15" ht="21" x14ac:dyDescent="0.4">
      <c r="A2" s="22" t="s">
        <v>2</v>
      </c>
      <c r="B2" s="22" t="s">
        <v>3</v>
      </c>
      <c r="C2" s="22" t="s">
        <v>4</v>
      </c>
      <c r="D2" s="22" t="s">
        <v>5</v>
      </c>
      <c r="E2" s="163"/>
      <c r="F2" s="129"/>
      <c r="G2" s="129"/>
      <c r="H2" s="129"/>
      <c r="I2" s="129"/>
      <c r="J2" s="129"/>
      <c r="L2" s="3"/>
      <c r="M2" s="13"/>
      <c r="N2" s="5"/>
      <c r="O2" s="7"/>
    </row>
    <row r="3" spans="1:15" ht="21" x14ac:dyDescent="0.4">
      <c r="A3" s="62">
        <v>0.3125</v>
      </c>
      <c r="B3" s="32">
        <v>2.0833333333333332E-2</v>
      </c>
      <c r="C3" s="39" t="s">
        <v>6</v>
      </c>
      <c r="D3" s="59"/>
      <c r="E3" s="57"/>
      <c r="F3" s="57"/>
      <c r="G3" s="57"/>
      <c r="H3" s="57"/>
      <c r="I3" s="57"/>
      <c r="J3" s="21"/>
      <c r="L3" s="3"/>
      <c r="M3" s="13"/>
      <c r="N3" s="4"/>
      <c r="O3" s="6"/>
    </row>
    <row r="4" spans="1:15" ht="21" x14ac:dyDescent="0.4">
      <c r="A4" s="26">
        <f>A3+B3</f>
        <v>0.33333333333333331</v>
      </c>
      <c r="B4" s="27">
        <v>3.472222222222222E-3</v>
      </c>
      <c r="C4" s="41" t="s">
        <v>17</v>
      </c>
      <c r="D4" s="41" t="s">
        <v>129</v>
      </c>
      <c r="E4" s="21"/>
      <c r="F4" s="164"/>
      <c r="G4" s="164"/>
      <c r="H4" s="164"/>
      <c r="I4" s="21"/>
      <c r="J4" s="21"/>
      <c r="L4" s="3"/>
      <c r="M4" s="13"/>
      <c r="N4" s="4"/>
      <c r="O4" s="6"/>
    </row>
    <row r="5" spans="1:15" ht="21" x14ac:dyDescent="0.4">
      <c r="A5" s="26">
        <f t="shared" ref="A5:A17" si="0">A4+B4</f>
        <v>0.33680555555555552</v>
      </c>
      <c r="B5" s="34">
        <v>2.0833333333333332E-2</v>
      </c>
      <c r="C5" s="35" t="s">
        <v>39</v>
      </c>
      <c r="D5" s="36" t="s">
        <v>141</v>
      </c>
      <c r="E5" s="174"/>
      <c r="F5" s="174"/>
      <c r="G5" s="164"/>
      <c r="H5" s="151"/>
      <c r="I5" s="151"/>
      <c r="J5" s="21"/>
      <c r="L5" s="3"/>
      <c r="M5" s="13"/>
      <c r="N5" s="4"/>
      <c r="O5" s="6"/>
    </row>
    <row r="6" spans="1:15" ht="21" x14ac:dyDescent="0.4">
      <c r="A6" s="26">
        <f t="shared" si="0"/>
        <v>0.35763888888888884</v>
      </c>
      <c r="B6" s="27">
        <v>3.125E-2</v>
      </c>
      <c r="C6" s="70" t="s">
        <v>40</v>
      </c>
      <c r="D6" s="36" t="s">
        <v>18</v>
      </c>
      <c r="E6" s="174"/>
      <c r="F6" s="174"/>
      <c r="G6" s="164"/>
      <c r="H6" s="151"/>
      <c r="I6" s="151"/>
      <c r="J6" s="21"/>
      <c r="M6" s="13"/>
      <c r="O6" s="6"/>
    </row>
    <row r="7" spans="1:15" ht="84" x14ac:dyDescent="0.4">
      <c r="A7" s="67">
        <f t="shared" si="0"/>
        <v>0.38888888888888884</v>
      </c>
      <c r="B7" s="53">
        <v>2.0833333333333332E-2</v>
      </c>
      <c r="C7" s="54" t="s">
        <v>46</v>
      </c>
      <c r="D7" s="72" t="s">
        <v>107</v>
      </c>
      <c r="E7" s="151"/>
      <c r="F7" s="151"/>
      <c r="G7" s="51"/>
      <c r="H7" s="174"/>
      <c r="I7" s="174"/>
      <c r="J7" s="21"/>
      <c r="M7" s="13"/>
      <c r="N7" s="4"/>
      <c r="O7" s="6"/>
    </row>
    <row r="8" spans="1:15" ht="21" x14ac:dyDescent="0.4">
      <c r="A8" s="31">
        <f t="shared" si="0"/>
        <v>0.40972222222222215</v>
      </c>
      <c r="B8" s="68">
        <v>1.3888888888888888E-2</v>
      </c>
      <c r="C8" s="69" t="s">
        <v>8</v>
      </c>
      <c r="D8" s="71"/>
      <c r="E8" s="21"/>
      <c r="F8" s="151"/>
      <c r="G8" s="151"/>
      <c r="H8" s="151"/>
      <c r="I8" s="165"/>
      <c r="J8" s="21"/>
      <c r="M8" s="14"/>
      <c r="N8" s="5"/>
      <c r="O8" s="8"/>
    </row>
    <row r="9" spans="1:15" ht="21" x14ac:dyDescent="0.4">
      <c r="A9" s="67">
        <f t="shared" si="0"/>
        <v>0.42361111111111105</v>
      </c>
      <c r="B9" s="27">
        <v>1.0416666666666666E-2</v>
      </c>
      <c r="C9" s="70" t="s">
        <v>142</v>
      </c>
      <c r="D9" s="36" t="s">
        <v>143</v>
      </c>
      <c r="E9" s="21"/>
      <c r="F9" s="151"/>
      <c r="G9" s="151"/>
      <c r="H9" s="151"/>
      <c r="I9" s="165"/>
      <c r="J9" s="21"/>
      <c r="M9" s="14"/>
      <c r="N9" s="5"/>
      <c r="O9" s="8"/>
    </row>
    <row r="10" spans="1:15" ht="21" x14ac:dyDescent="0.4">
      <c r="A10" s="67">
        <f t="shared" si="0"/>
        <v>0.43402777777777773</v>
      </c>
      <c r="B10" s="27">
        <v>2.0833333333333332E-2</v>
      </c>
      <c r="C10" s="70" t="s">
        <v>139</v>
      </c>
      <c r="D10" s="36" t="s">
        <v>140</v>
      </c>
      <c r="E10" s="21"/>
      <c r="F10" s="151"/>
      <c r="G10" s="151"/>
      <c r="H10" s="151"/>
      <c r="I10" s="165"/>
      <c r="J10" s="21"/>
      <c r="M10" s="14"/>
      <c r="N10" s="5"/>
      <c r="O10" s="8"/>
    </row>
    <row r="11" spans="1:15" ht="42" x14ac:dyDescent="0.4">
      <c r="A11" s="26">
        <f t="shared" si="0"/>
        <v>0.45486111111111105</v>
      </c>
      <c r="B11" s="27">
        <v>2.0833333333333332E-2</v>
      </c>
      <c r="C11" s="30" t="s">
        <v>127</v>
      </c>
      <c r="D11" s="41" t="s">
        <v>20</v>
      </c>
      <c r="E11" s="21"/>
      <c r="F11" s="167"/>
      <c r="G11" s="164"/>
      <c r="H11" s="151"/>
      <c r="I11" s="165"/>
      <c r="J11" s="21"/>
      <c r="M11" s="14"/>
      <c r="N11" s="5"/>
      <c r="O11" s="8"/>
    </row>
    <row r="12" spans="1:15" ht="21" x14ac:dyDescent="0.4">
      <c r="A12" s="26">
        <f t="shared" si="0"/>
        <v>0.47569444444444436</v>
      </c>
      <c r="B12" s="53">
        <v>2.0833333333333332E-2</v>
      </c>
      <c r="C12" s="35" t="s">
        <v>87</v>
      </c>
      <c r="D12" s="41" t="s">
        <v>88</v>
      </c>
      <c r="E12" s="21"/>
      <c r="F12" s="21"/>
      <c r="G12" s="21"/>
      <c r="H12" s="151"/>
      <c r="I12" s="165"/>
      <c r="J12" s="21"/>
      <c r="M12" s="14"/>
      <c r="N12" s="5"/>
      <c r="O12" s="8"/>
    </row>
    <row r="13" spans="1:15" ht="21" x14ac:dyDescent="0.4">
      <c r="A13" s="31">
        <f t="shared" ref="A13" si="1">A12+B12</f>
        <v>0.49652777777777768</v>
      </c>
      <c r="B13" s="32">
        <v>5.5555555555555552E-2</v>
      </c>
      <c r="C13" s="39" t="s">
        <v>16</v>
      </c>
      <c r="D13" s="44"/>
      <c r="E13" s="166"/>
      <c r="F13" s="166"/>
      <c r="G13" s="166"/>
      <c r="H13" s="166"/>
      <c r="I13" s="166"/>
      <c r="J13" s="21"/>
      <c r="M13" s="14"/>
      <c r="N13" s="5"/>
      <c r="O13" s="8"/>
    </row>
    <row r="14" spans="1:15" ht="42" x14ac:dyDescent="0.4">
      <c r="A14" s="26">
        <f>A13+B13</f>
        <v>0.55208333333333326</v>
      </c>
      <c r="B14" s="53">
        <v>4.1666666666666664E-2</v>
      </c>
      <c r="C14" s="35" t="s">
        <v>79</v>
      </c>
      <c r="D14" s="42" t="s">
        <v>80</v>
      </c>
      <c r="E14" s="174"/>
      <c r="F14" s="174"/>
      <c r="G14" s="164"/>
      <c r="H14" s="174"/>
      <c r="I14" s="174"/>
      <c r="J14" s="21"/>
      <c r="M14" s="14"/>
      <c r="N14" s="5"/>
      <c r="O14" s="8"/>
    </row>
    <row r="15" spans="1:15" ht="21" x14ac:dyDescent="0.4">
      <c r="A15" s="26">
        <f>A14+B14</f>
        <v>0.59374999999999989</v>
      </c>
      <c r="B15" s="53">
        <v>2.0833333333333332E-2</v>
      </c>
      <c r="C15" s="35" t="s">
        <v>48</v>
      </c>
      <c r="D15" s="36" t="s">
        <v>49</v>
      </c>
      <c r="E15" s="151"/>
      <c r="F15" s="151"/>
      <c r="G15" s="151"/>
      <c r="H15" s="151"/>
      <c r="I15" s="165"/>
      <c r="J15" s="21"/>
    </row>
    <row r="16" spans="1:15" ht="21" x14ac:dyDescent="0.4">
      <c r="A16" s="31">
        <f t="shared" si="0"/>
        <v>0.61458333333333326</v>
      </c>
      <c r="B16" s="32">
        <v>1.3888888888888888E-2</v>
      </c>
      <c r="C16" s="39" t="s">
        <v>8</v>
      </c>
      <c r="D16" s="44"/>
      <c r="E16" s="166"/>
      <c r="F16" s="166"/>
      <c r="G16" s="166"/>
      <c r="H16" s="166"/>
      <c r="I16" s="166"/>
      <c r="J16" s="21"/>
      <c r="M16" s="2"/>
    </row>
    <row r="17" spans="1:15" ht="21" x14ac:dyDescent="0.4">
      <c r="A17" s="26">
        <f t="shared" si="0"/>
        <v>0.6284722222222221</v>
      </c>
      <c r="B17" s="27">
        <v>2.0833333333333332E-2</v>
      </c>
      <c r="C17" s="36" t="s">
        <v>78</v>
      </c>
      <c r="D17" s="36" t="s">
        <v>132</v>
      </c>
      <c r="E17" s="151"/>
      <c r="F17" s="151"/>
      <c r="G17" s="151"/>
      <c r="H17" s="151"/>
      <c r="I17" s="151"/>
      <c r="J17" s="21"/>
      <c r="M17" s="12"/>
      <c r="N17" s="5"/>
      <c r="O17" s="8"/>
    </row>
    <row r="18" spans="1:15" ht="21" x14ac:dyDescent="0.4">
      <c r="A18" s="52">
        <f t="shared" ref="A18:A19" si="2">A17+B17</f>
        <v>0.64930555555555547</v>
      </c>
      <c r="B18" s="27">
        <v>2.0833333333333332E-2</v>
      </c>
      <c r="C18" s="46" t="s">
        <v>33</v>
      </c>
      <c r="D18" s="36" t="s">
        <v>51</v>
      </c>
      <c r="E18" s="21"/>
      <c r="F18" s="21"/>
      <c r="G18" s="151"/>
      <c r="H18" s="164"/>
      <c r="I18" s="165"/>
      <c r="J18" s="21"/>
      <c r="M18" s="12"/>
      <c r="N18" s="4"/>
    </row>
    <row r="19" spans="1:15" ht="21" x14ac:dyDescent="0.4">
      <c r="A19" s="52">
        <f t="shared" si="2"/>
        <v>0.67013888888888884</v>
      </c>
      <c r="B19" s="53">
        <v>4.1666666666666664E-2</v>
      </c>
      <c r="C19" s="51" t="s">
        <v>108</v>
      </c>
      <c r="D19" s="36" t="s">
        <v>51</v>
      </c>
      <c r="E19" s="21"/>
      <c r="F19" s="21"/>
      <c r="G19" s="21"/>
      <c r="H19" s="164"/>
      <c r="I19" s="165"/>
      <c r="J19" s="21"/>
      <c r="M19" s="12"/>
      <c r="N19" s="4"/>
    </row>
    <row r="20" spans="1:15" ht="21" x14ac:dyDescent="0.4">
      <c r="A20" s="31">
        <f>A19+B19</f>
        <v>0.71180555555555547</v>
      </c>
      <c r="B20" s="68"/>
      <c r="C20" s="39" t="s">
        <v>21</v>
      </c>
      <c r="D20" s="71"/>
      <c r="E20" s="164"/>
      <c r="F20" s="164"/>
      <c r="G20" s="164"/>
      <c r="H20" s="164"/>
      <c r="I20" s="174"/>
      <c r="J20" s="21"/>
      <c r="M20" s="12"/>
      <c r="N20" s="4"/>
    </row>
    <row r="21" spans="1:15" ht="21" x14ac:dyDescent="0.4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5" ht="21" x14ac:dyDescent="0.4">
      <c r="A22" s="18" t="s">
        <v>28</v>
      </c>
      <c r="B22" s="19">
        <v>45008</v>
      </c>
      <c r="C22" s="20" t="s">
        <v>15</v>
      </c>
      <c r="D22" s="21"/>
      <c r="E22" s="21"/>
      <c r="F22" s="21"/>
      <c r="G22" s="21"/>
      <c r="H22" s="21"/>
      <c r="I22" s="21"/>
      <c r="J22" s="21"/>
    </row>
    <row r="23" spans="1:15" ht="21" x14ac:dyDescent="0.4">
      <c r="A23" s="22" t="s">
        <v>2</v>
      </c>
      <c r="B23" s="22" t="s">
        <v>3</v>
      </c>
      <c r="C23" s="22" t="s">
        <v>4</v>
      </c>
      <c r="D23" s="22" t="s">
        <v>5</v>
      </c>
      <c r="E23" s="163"/>
      <c r="F23" s="129"/>
      <c r="G23" s="129"/>
      <c r="H23" s="129"/>
      <c r="I23" s="129"/>
      <c r="J23" s="129"/>
    </row>
    <row r="24" spans="1:15" ht="21" x14ac:dyDescent="0.4">
      <c r="A24" s="23">
        <v>0.3125</v>
      </c>
      <c r="B24" s="24">
        <v>2.0833333333333332E-2</v>
      </c>
      <c r="C24" s="37" t="s">
        <v>6</v>
      </c>
      <c r="D24" s="38"/>
      <c r="E24" s="57"/>
      <c r="F24" s="57"/>
      <c r="G24" s="57"/>
      <c r="H24" s="57"/>
      <c r="I24" s="57"/>
      <c r="J24" s="21"/>
    </row>
    <row r="25" spans="1:15" ht="21" x14ac:dyDescent="0.4">
      <c r="A25" s="49">
        <f>A24+B24</f>
        <v>0.33333333333333331</v>
      </c>
      <c r="B25" s="27">
        <v>6.25E-2</v>
      </c>
      <c r="C25" s="36" t="s">
        <v>128</v>
      </c>
      <c r="D25" s="42" t="s">
        <v>51</v>
      </c>
      <c r="E25" s="174"/>
      <c r="F25" s="174"/>
      <c r="G25" s="164"/>
      <c r="H25" s="151"/>
      <c r="I25" s="165"/>
      <c r="J25" s="152"/>
    </row>
    <row r="26" spans="1:15" ht="21" x14ac:dyDescent="0.4">
      <c r="A26" s="23">
        <f>A25+B25</f>
        <v>0.39583333333333331</v>
      </c>
      <c r="B26" s="68">
        <v>1.3888888888888888E-2</v>
      </c>
      <c r="C26" s="69" t="s">
        <v>8</v>
      </c>
      <c r="D26" s="71"/>
      <c r="E26" s="57"/>
      <c r="F26" s="57"/>
      <c r="G26" s="57"/>
      <c r="H26" s="57"/>
      <c r="I26" s="57"/>
      <c r="J26" s="21"/>
    </row>
    <row r="27" spans="1:15" ht="21" x14ac:dyDescent="0.4">
      <c r="A27" s="49">
        <f t="shared" ref="A27:A37" si="3">A26+B26</f>
        <v>0.40972222222222221</v>
      </c>
      <c r="B27" s="27">
        <v>7.2916666666666671E-2</v>
      </c>
      <c r="C27" s="36" t="s">
        <v>128</v>
      </c>
      <c r="D27" s="42" t="s">
        <v>51</v>
      </c>
      <c r="E27" s="151"/>
      <c r="F27" s="151"/>
      <c r="G27" s="164"/>
      <c r="H27" s="151"/>
      <c r="I27" s="165"/>
      <c r="J27" s="21"/>
    </row>
    <row r="28" spans="1:15" ht="21" x14ac:dyDescent="0.4">
      <c r="A28" s="55">
        <f>A27+B27</f>
        <v>0.4826388888888889</v>
      </c>
      <c r="B28" s="32">
        <v>5.9027777777777783E-2</v>
      </c>
      <c r="C28" s="39" t="s">
        <v>16</v>
      </c>
      <c r="D28" s="44"/>
      <c r="E28" s="57"/>
      <c r="F28" s="57"/>
      <c r="G28" s="57"/>
      <c r="H28" s="57"/>
      <c r="I28" s="57"/>
      <c r="J28" s="21"/>
    </row>
    <row r="29" spans="1:15" ht="21" x14ac:dyDescent="0.4">
      <c r="A29" s="58">
        <f t="shared" si="3"/>
        <v>0.54166666666666663</v>
      </c>
      <c r="B29" s="27">
        <v>2.0833333333333332E-2</v>
      </c>
      <c r="C29" s="65"/>
      <c r="D29" s="89"/>
      <c r="E29" s="151"/>
      <c r="F29" s="151"/>
      <c r="G29" s="164"/>
      <c r="H29" s="151"/>
      <c r="I29" s="151"/>
      <c r="J29" s="21"/>
    </row>
    <row r="30" spans="1:15" ht="21" x14ac:dyDescent="0.4">
      <c r="A30" s="49">
        <f t="shared" si="3"/>
        <v>0.5625</v>
      </c>
      <c r="B30" s="27">
        <v>2.0833333333333332E-2</v>
      </c>
      <c r="C30" s="36"/>
      <c r="D30" s="36"/>
      <c r="E30" s="174"/>
      <c r="F30" s="174"/>
      <c r="G30" s="164"/>
      <c r="H30" s="174"/>
      <c r="I30" s="164"/>
      <c r="J30" s="21"/>
    </row>
    <row r="31" spans="1:15" ht="21" x14ac:dyDescent="0.4">
      <c r="A31" s="49">
        <f t="shared" si="3"/>
        <v>0.58333333333333337</v>
      </c>
      <c r="B31" s="27">
        <v>2.0833333333333332E-2</v>
      </c>
      <c r="C31" s="35"/>
      <c r="D31" s="36"/>
      <c r="E31" s="164"/>
      <c r="F31" s="164"/>
      <c r="G31" s="174"/>
      <c r="H31" s="174"/>
      <c r="I31" s="164"/>
      <c r="J31" s="21"/>
    </row>
    <row r="32" spans="1:15" ht="21" x14ac:dyDescent="0.4">
      <c r="A32" s="23">
        <f t="shared" si="3"/>
        <v>0.60416666666666674</v>
      </c>
      <c r="B32" s="68">
        <v>1.0416666666666666E-2</v>
      </c>
      <c r="C32" s="69" t="s">
        <v>8</v>
      </c>
      <c r="D32" s="71"/>
      <c r="E32" s="57"/>
      <c r="F32" s="57"/>
      <c r="G32" s="57"/>
      <c r="H32" s="57"/>
      <c r="I32" s="57"/>
      <c r="J32" s="21"/>
    </row>
    <row r="33" spans="1:10" ht="21" x14ac:dyDescent="0.4">
      <c r="A33" s="49">
        <f t="shared" si="3"/>
        <v>0.61458333333333337</v>
      </c>
      <c r="B33" s="27">
        <v>2.0833333333333332E-2</v>
      </c>
      <c r="C33" s="65"/>
      <c r="D33" s="89"/>
      <c r="E33" s="21"/>
      <c r="F33" s="151"/>
      <c r="G33" s="151"/>
      <c r="H33" s="151"/>
      <c r="I33" s="165"/>
      <c r="J33" s="21"/>
    </row>
    <row r="34" spans="1:10" ht="21" x14ac:dyDescent="0.4">
      <c r="A34" s="49">
        <f t="shared" si="3"/>
        <v>0.63541666666666674</v>
      </c>
      <c r="B34" s="27">
        <v>2.0833333333333332E-2</v>
      </c>
      <c r="C34" s="65"/>
      <c r="D34" s="89"/>
      <c r="E34" s="21"/>
      <c r="F34" s="21"/>
      <c r="G34" s="21"/>
      <c r="H34" s="21"/>
      <c r="I34" s="21"/>
      <c r="J34" s="21"/>
    </row>
    <row r="35" spans="1:10" ht="21" x14ac:dyDescent="0.4">
      <c r="A35" s="49">
        <f t="shared" si="3"/>
        <v>0.65625000000000011</v>
      </c>
      <c r="B35" s="27">
        <v>2.0833333333333332E-2</v>
      </c>
      <c r="C35" s="65"/>
      <c r="D35" s="89"/>
      <c r="E35" s="21"/>
      <c r="F35" s="21"/>
      <c r="G35" s="175"/>
      <c r="H35" s="175"/>
      <c r="I35" s="165"/>
      <c r="J35" s="21"/>
    </row>
    <row r="36" spans="1:10" ht="21" x14ac:dyDescent="0.4">
      <c r="A36" s="49">
        <f t="shared" si="3"/>
        <v>0.67708333333333348</v>
      </c>
      <c r="B36" s="27">
        <v>2.0833333333333332E-2</v>
      </c>
      <c r="C36" s="65"/>
      <c r="D36" s="41"/>
      <c r="E36" s="164"/>
      <c r="F36" s="21"/>
      <c r="G36" s="21"/>
      <c r="H36" s="21"/>
      <c r="I36" s="164"/>
      <c r="J36" s="21"/>
    </row>
    <row r="37" spans="1:10" ht="21" x14ac:dyDescent="0.4">
      <c r="A37" s="55">
        <f t="shared" si="3"/>
        <v>0.69791666666666685</v>
      </c>
      <c r="B37" s="25"/>
      <c r="C37" s="37" t="s">
        <v>21</v>
      </c>
      <c r="D37" s="38"/>
      <c r="E37" s="57"/>
      <c r="F37" s="57"/>
      <c r="G37" s="57"/>
      <c r="H37" s="57"/>
      <c r="I37" s="57"/>
      <c r="J37" s="21"/>
    </row>
    <row r="38" spans="1:10" ht="21" x14ac:dyDescent="0.4">
      <c r="A38" s="56"/>
      <c r="B38" s="21"/>
      <c r="C38" s="48" t="s">
        <v>72</v>
      </c>
      <c r="D38" s="57"/>
      <c r="E38" s="21"/>
      <c r="F38" s="21"/>
      <c r="G38" s="21"/>
      <c r="H38" s="21"/>
      <c r="I38" s="21"/>
      <c r="J38" s="21"/>
    </row>
    <row r="41" spans="1:10" ht="21" x14ac:dyDescent="0.4">
      <c r="B41" s="102"/>
      <c r="C41" s="103"/>
      <c r="D41" s="51"/>
      <c r="E41" s="151"/>
      <c r="F41" s="151"/>
      <c r="G41" s="151"/>
      <c r="H41" s="8"/>
    </row>
    <row r="42" spans="1:10" ht="21" x14ac:dyDescent="0.4">
      <c r="B42" s="102"/>
      <c r="C42" s="51"/>
      <c r="D42" s="51"/>
      <c r="E42" s="151"/>
      <c r="F42" s="151"/>
      <c r="G42" s="151"/>
      <c r="H42" s="15"/>
      <c r="I42" s="15"/>
    </row>
    <row r="43" spans="1:10" x14ac:dyDescent="0.3">
      <c r="C43" s="15"/>
      <c r="D43" s="93"/>
      <c r="E43" s="93"/>
      <c r="F43" s="15"/>
      <c r="H43" s="155"/>
    </row>
    <row r="44" spans="1:10" x14ac:dyDescent="0.3">
      <c r="C44" s="15"/>
      <c r="D44" s="93"/>
      <c r="E44" s="176"/>
      <c r="F44" s="15"/>
      <c r="G44" s="15"/>
      <c r="H44" s="15"/>
      <c r="I44" s="15"/>
    </row>
    <row r="45" spans="1:10" x14ac:dyDescent="0.3">
      <c r="C45" s="16"/>
      <c r="D45" s="97"/>
      <c r="E45" s="156"/>
      <c r="F45" s="15"/>
      <c r="H45" s="16"/>
    </row>
    <row r="46" spans="1:10" x14ac:dyDescent="0.3">
      <c r="C46" s="16"/>
      <c r="D46" s="97"/>
      <c r="E46" s="156"/>
      <c r="F46" s="15"/>
      <c r="G46" s="15"/>
      <c r="H46" s="16"/>
      <c r="I46" s="15"/>
    </row>
    <row r="47" spans="1:10" x14ac:dyDescent="0.3">
      <c r="C47" s="95"/>
      <c r="D47" s="96"/>
      <c r="E47" s="177"/>
      <c r="F47" s="95"/>
      <c r="G47" s="95"/>
      <c r="H47" s="95"/>
      <c r="I47" s="155"/>
    </row>
    <row r="48" spans="1:10" x14ac:dyDescent="0.3">
      <c r="C48" s="16"/>
      <c r="D48" s="16"/>
      <c r="E48" s="16"/>
      <c r="F48" s="15"/>
      <c r="H48" s="157"/>
      <c r="I48" s="178"/>
    </row>
    <row r="49" spans="3:9" x14ac:dyDescent="0.3">
      <c r="C49" s="16"/>
      <c r="D49" s="16"/>
      <c r="E49" s="16"/>
      <c r="F49" s="15"/>
      <c r="H49" s="157"/>
      <c r="I49" s="178"/>
    </row>
    <row r="50" spans="3:9" x14ac:dyDescent="0.3">
      <c r="C50" s="16"/>
      <c r="D50" s="97"/>
      <c r="E50" s="97"/>
      <c r="F50" s="15"/>
      <c r="H50" s="157"/>
    </row>
    <row r="51" spans="3:9" x14ac:dyDescent="0.3">
      <c r="C51" s="16"/>
      <c r="D51" s="16"/>
      <c r="E51" s="16"/>
      <c r="F51" s="15"/>
      <c r="G51" s="15"/>
      <c r="H51" s="157"/>
    </row>
    <row r="52" spans="3:9" x14ac:dyDescent="0.3">
      <c r="C52" s="15"/>
      <c r="D52" s="93"/>
      <c r="E52" s="93"/>
      <c r="F52" s="154"/>
      <c r="H52" s="155"/>
    </row>
    <row r="53" spans="3:9" x14ac:dyDescent="0.3">
      <c r="C53" s="16"/>
      <c r="D53" s="97"/>
      <c r="E53" s="156"/>
      <c r="F53" s="154"/>
      <c r="G53" s="179"/>
      <c r="H53" s="16"/>
    </row>
    <row r="54" spans="3:9" x14ac:dyDescent="0.3">
      <c r="C54" s="16"/>
      <c r="D54" s="97"/>
      <c r="E54" s="156"/>
      <c r="F54" s="15"/>
      <c r="H54" s="16"/>
    </row>
    <row r="55" spans="3:9" x14ac:dyDescent="0.3">
      <c r="C55" s="95"/>
      <c r="D55" s="96"/>
      <c r="E55" s="96"/>
      <c r="F55" s="95"/>
      <c r="G55" s="160"/>
      <c r="H55" s="158"/>
    </row>
    <row r="56" spans="3:9" x14ac:dyDescent="0.3">
      <c r="F56" s="154"/>
      <c r="H56" s="17"/>
    </row>
    <row r="57" spans="3:9" ht="14.4" customHeight="1" x14ac:dyDescent="0.3">
      <c r="C57" s="15"/>
      <c r="D57" s="93"/>
      <c r="E57" s="93"/>
      <c r="F57" s="15"/>
      <c r="G57" s="15"/>
      <c r="H57" s="157"/>
    </row>
    <row r="58" spans="3:9" x14ac:dyDescent="0.3">
      <c r="C58" s="15"/>
      <c r="D58" s="15"/>
      <c r="E58" s="93"/>
      <c r="F58" s="15"/>
      <c r="G58" s="15"/>
      <c r="H58" s="157"/>
    </row>
    <row r="59" spans="3:9" x14ac:dyDescent="0.3">
      <c r="C59" s="15"/>
      <c r="D59" s="15"/>
      <c r="E59" s="93"/>
      <c r="F59" s="15"/>
      <c r="G59" s="15"/>
      <c r="H59" s="157"/>
    </row>
    <row r="60" spans="3:9" x14ac:dyDescent="0.3">
      <c r="C60" s="15"/>
      <c r="D60" s="15"/>
      <c r="E60" s="93"/>
      <c r="F60" s="15"/>
      <c r="G60" s="15"/>
      <c r="H60" s="157"/>
    </row>
    <row r="61" spans="3:9" x14ac:dyDescent="0.3">
      <c r="C61" s="15"/>
      <c r="D61" s="93"/>
      <c r="E61" s="93"/>
      <c r="F61" s="15"/>
      <c r="G61" s="15"/>
      <c r="H61" s="155"/>
    </row>
    <row r="62" spans="3:9" x14ac:dyDescent="0.3">
      <c r="C62" s="95"/>
      <c r="D62" s="96"/>
      <c r="E62" s="96"/>
      <c r="F62" s="159"/>
      <c r="G62" s="95"/>
      <c r="H62" s="158"/>
      <c r="I62" s="17"/>
    </row>
    <row r="63" spans="3:9" x14ac:dyDescent="0.3">
      <c r="C63" s="16"/>
      <c r="D63" s="93"/>
      <c r="E63" s="180"/>
      <c r="F63" s="94"/>
      <c r="G63" s="94"/>
      <c r="H63" s="94"/>
      <c r="I63" s="181"/>
    </row>
    <row r="64" spans="3:9" x14ac:dyDescent="0.3">
      <c r="C64" s="15"/>
      <c r="D64" s="93"/>
      <c r="E64" s="93"/>
      <c r="F64" s="15"/>
      <c r="G64" s="16"/>
      <c r="H64" s="155"/>
      <c r="I64" s="17"/>
    </row>
    <row r="65" spans="3:9" x14ac:dyDescent="0.3">
      <c r="C65" s="98"/>
      <c r="D65" s="99"/>
      <c r="E65" s="99"/>
      <c r="F65" s="159"/>
      <c r="G65" s="95"/>
      <c r="H65" s="94"/>
      <c r="I65" s="94"/>
    </row>
    <row r="66" spans="3:9" x14ac:dyDescent="0.3">
      <c r="D66" s="12"/>
      <c r="E66" s="4"/>
    </row>
  </sheetData>
  <pageMargins left="0.25" right="0.25" top="1" bottom="1" header="0.3" footer="0.3"/>
  <pageSetup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4"/>
  <sheetViews>
    <sheetView zoomScale="70" zoomScaleNormal="70" workbookViewId="0">
      <selection sqref="A1:D33"/>
    </sheetView>
  </sheetViews>
  <sheetFormatPr defaultRowHeight="14.4" x14ac:dyDescent="0.3"/>
  <cols>
    <col min="1" max="1" width="17.5546875" customWidth="1"/>
    <col min="2" max="2" width="15" customWidth="1"/>
    <col min="3" max="3" width="56.33203125" customWidth="1"/>
    <col min="4" max="4" width="46.5546875" customWidth="1"/>
    <col min="5" max="6" width="20.5546875" customWidth="1"/>
    <col min="7" max="7" width="25.77734375" bestFit="1" customWidth="1"/>
    <col min="8" max="8" width="24" customWidth="1"/>
    <col min="9" max="9" width="20.5546875" customWidth="1"/>
    <col min="10" max="10" width="37.5546875" bestFit="1" customWidth="1"/>
  </cols>
  <sheetData>
    <row r="1" spans="1:10" ht="21" x14ac:dyDescent="0.4">
      <c r="A1" s="18" t="s">
        <v>19</v>
      </c>
      <c r="B1" s="19">
        <v>45007</v>
      </c>
      <c r="C1" s="20" t="s">
        <v>22</v>
      </c>
      <c r="D1" s="21"/>
      <c r="E1" s="168"/>
      <c r="F1" s="21"/>
      <c r="G1" s="21"/>
      <c r="H1" s="21"/>
      <c r="I1" s="21"/>
      <c r="J1" s="21"/>
    </row>
    <row r="2" spans="1:10" ht="21" x14ac:dyDescent="0.4">
      <c r="A2" s="22" t="s">
        <v>2</v>
      </c>
      <c r="B2" s="22" t="s">
        <v>3</v>
      </c>
      <c r="C2" s="22" t="s">
        <v>4</v>
      </c>
      <c r="D2" s="22" t="s">
        <v>5</v>
      </c>
      <c r="E2" s="163"/>
      <c r="F2" s="129"/>
      <c r="G2" s="129"/>
      <c r="H2" s="129"/>
      <c r="I2" s="129"/>
      <c r="J2" s="129" t="s">
        <v>34</v>
      </c>
    </row>
    <row r="3" spans="1:10" ht="21" x14ac:dyDescent="0.4">
      <c r="A3" s="31">
        <v>0.3125</v>
      </c>
      <c r="B3" s="32">
        <v>2.0833333333333332E-2</v>
      </c>
      <c r="C3" s="59" t="s">
        <v>6</v>
      </c>
      <c r="D3" s="40"/>
      <c r="E3" s="57"/>
      <c r="F3" s="57"/>
      <c r="G3" s="57"/>
      <c r="H3" s="57"/>
      <c r="I3" s="57"/>
      <c r="J3" s="152"/>
    </row>
    <row r="4" spans="1:10" ht="21" x14ac:dyDescent="0.4">
      <c r="A4" s="26">
        <f>A3+B3</f>
        <v>0.33333333333333331</v>
      </c>
      <c r="B4" s="27">
        <v>3.472222222222222E-3</v>
      </c>
      <c r="C4" s="41" t="s">
        <v>23</v>
      </c>
      <c r="D4" s="73" t="s">
        <v>57</v>
      </c>
      <c r="E4" s="169"/>
      <c r="F4" s="21"/>
      <c r="G4" s="66"/>
      <c r="H4" s="21"/>
      <c r="I4" s="21"/>
      <c r="J4" s="21"/>
    </row>
    <row r="5" spans="1:10" ht="21" x14ac:dyDescent="0.4">
      <c r="A5" s="26">
        <f t="shared" ref="A5:A10" si="0">A4+B4</f>
        <v>0.33680555555555552</v>
      </c>
      <c r="B5" s="27">
        <v>4.1666666666666664E-2</v>
      </c>
      <c r="C5" s="73" t="s">
        <v>58</v>
      </c>
      <c r="D5" s="73" t="s">
        <v>24</v>
      </c>
      <c r="E5" s="169"/>
      <c r="F5" s="21"/>
      <c r="G5" s="66"/>
      <c r="H5" s="21"/>
      <c r="I5" s="21"/>
      <c r="J5" s="21"/>
    </row>
    <row r="6" spans="1:10" ht="21" x14ac:dyDescent="0.4">
      <c r="A6" s="43">
        <f t="shared" si="0"/>
        <v>0.37847222222222221</v>
      </c>
      <c r="B6" s="32">
        <v>1.3888888888888888E-2</v>
      </c>
      <c r="C6" s="39" t="s">
        <v>8</v>
      </c>
      <c r="D6" s="44"/>
      <c r="E6" s="57"/>
      <c r="F6" s="57"/>
      <c r="G6" s="170"/>
      <c r="H6" s="57"/>
      <c r="I6" s="57"/>
      <c r="J6" s="21"/>
    </row>
    <row r="7" spans="1:10" ht="21" x14ac:dyDescent="0.4">
      <c r="A7" s="67">
        <f t="shared" si="0"/>
        <v>0.3923611111111111</v>
      </c>
      <c r="B7" s="27">
        <v>4.1666666666666664E-2</v>
      </c>
      <c r="C7" s="73" t="s">
        <v>59</v>
      </c>
      <c r="D7" s="73" t="s">
        <v>24</v>
      </c>
      <c r="E7" s="169"/>
      <c r="F7" s="21"/>
      <c r="G7" s="66"/>
      <c r="H7" s="21"/>
      <c r="I7" s="21"/>
      <c r="J7" s="21"/>
    </row>
    <row r="8" spans="1:10" ht="21" x14ac:dyDescent="0.4">
      <c r="A8" s="26">
        <f t="shared" si="0"/>
        <v>0.43402777777777779</v>
      </c>
      <c r="B8" s="27">
        <v>2.0833333333333332E-2</v>
      </c>
      <c r="C8" s="73" t="s">
        <v>60</v>
      </c>
      <c r="D8" s="73" t="s">
        <v>57</v>
      </c>
      <c r="E8" s="57"/>
      <c r="F8" s="57"/>
      <c r="G8" s="66"/>
      <c r="H8" s="57"/>
      <c r="I8" s="57"/>
      <c r="J8" s="21"/>
    </row>
    <row r="9" spans="1:10" ht="21" x14ac:dyDescent="0.4">
      <c r="A9" s="31">
        <f t="shared" si="0"/>
        <v>0.4548611111111111</v>
      </c>
      <c r="B9" s="68">
        <v>1.3888888888888888E-2</v>
      </c>
      <c r="C9" s="69" t="s">
        <v>8</v>
      </c>
      <c r="D9" s="71"/>
      <c r="E9" s="57"/>
      <c r="F9" s="57"/>
      <c r="G9" s="170"/>
      <c r="H9" s="57"/>
      <c r="I9" s="57"/>
      <c r="J9" s="21"/>
    </row>
    <row r="10" spans="1:10" ht="42" x14ac:dyDescent="0.4">
      <c r="A10" s="26">
        <f t="shared" si="0"/>
        <v>0.46875</v>
      </c>
      <c r="B10" s="27">
        <v>4.1666666666666664E-2</v>
      </c>
      <c r="C10" s="46" t="s">
        <v>61</v>
      </c>
      <c r="D10" s="42" t="s">
        <v>95</v>
      </c>
      <c r="E10" s="169"/>
      <c r="F10" s="21"/>
      <c r="G10" s="66"/>
      <c r="H10" s="21"/>
      <c r="I10" s="21"/>
      <c r="J10" s="21"/>
    </row>
    <row r="11" spans="1:10" ht="21" x14ac:dyDescent="0.4">
      <c r="A11" s="31">
        <f t="shared" ref="A11" si="1">A10+B10</f>
        <v>0.51041666666666663</v>
      </c>
      <c r="B11" s="68">
        <v>5.2083333333333336E-2</v>
      </c>
      <c r="C11" s="69" t="s">
        <v>16</v>
      </c>
      <c r="D11" s="71"/>
      <c r="E11" s="57"/>
      <c r="F11" s="57"/>
      <c r="G11" s="170"/>
      <c r="H11" s="57"/>
      <c r="I11" s="57"/>
      <c r="J11" s="21"/>
    </row>
    <row r="12" spans="1:10" ht="21" x14ac:dyDescent="0.4">
      <c r="A12" s="26">
        <f t="shared" ref="A12:A14" si="2">A11+B11</f>
        <v>0.5625</v>
      </c>
      <c r="B12" s="27">
        <v>2.0833333333333332E-2</v>
      </c>
      <c r="C12" s="70" t="s">
        <v>115</v>
      </c>
      <c r="D12" s="36" t="s">
        <v>117</v>
      </c>
      <c r="E12" s="57"/>
      <c r="F12" s="57"/>
      <c r="G12" s="66"/>
      <c r="H12" s="57"/>
      <c r="I12" s="57"/>
      <c r="J12" s="21"/>
    </row>
    <row r="13" spans="1:10" ht="21" x14ac:dyDescent="0.4">
      <c r="A13" s="26">
        <f t="shared" si="2"/>
        <v>0.58333333333333337</v>
      </c>
      <c r="B13" s="27">
        <v>3.125E-2</v>
      </c>
      <c r="C13" s="35" t="s">
        <v>113</v>
      </c>
      <c r="D13" s="42" t="s">
        <v>101</v>
      </c>
      <c r="E13" s="168"/>
      <c r="F13" s="21"/>
      <c r="G13" s="66"/>
      <c r="H13" s="57"/>
      <c r="I13" s="57"/>
      <c r="J13" s="21"/>
    </row>
    <row r="14" spans="1:10" ht="21" x14ac:dyDescent="0.4">
      <c r="A14" s="31">
        <f t="shared" si="2"/>
        <v>0.61458333333333337</v>
      </c>
      <c r="B14" s="68">
        <v>1.3888888888888888E-2</v>
      </c>
      <c r="C14" s="69" t="s">
        <v>8</v>
      </c>
      <c r="D14" s="71"/>
      <c r="E14" s="57"/>
      <c r="F14" s="57"/>
      <c r="G14" s="170"/>
      <c r="H14" s="57"/>
      <c r="I14" s="57"/>
      <c r="J14" s="21"/>
    </row>
    <row r="15" spans="1:10" ht="21" x14ac:dyDescent="0.4">
      <c r="A15" s="26">
        <f>A14+B14</f>
        <v>0.62847222222222221</v>
      </c>
      <c r="B15" s="27">
        <v>2.0833333333333332E-2</v>
      </c>
      <c r="C15" s="73" t="s">
        <v>96</v>
      </c>
      <c r="D15" s="73" t="s">
        <v>62</v>
      </c>
      <c r="E15" s="21"/>
      <c r="F15" s="21"/>
      <c r="G15" s="66"/>
      <c r="H15" s="57"/>
      <c r="I15" s="57"/>
      <c r="J15" s="21"/>
    </row>
    <row r="16" spans="1:10" ht="21" x14ac:dyDescent="0.4">
      <c r="A16" s="26">
        <f>A15+B15</f>
        <v>0.64930555555555558</v>
      </c>
      <c r="B16" s="27">
        <v>2.7777777777777776E-2</v>
      </c>
      <c r="C16" s="73" t="s">
        <v>25</v>
      </c>
      <c r="D16" s="73" t="s">
        <v>24</v>
      </c>
      <c r="E16" s="169"/>
      <c r="F16" s="21"/>
      <c r="G16" s="66"/>
      <c r="H16" s="57"/>
      <c r="I16" s="57"/>
      <c r="J16" s="21"/>
    </row>
    <row r="17" spans="1:10" ht="21" x14ac:dyDescent="0.4">
      <c r="A17" s="43">
        <f>A16+B16</f>
        <v>0.67708333333333337</v>
      </c>
      <c r="B17" s="60"/>
      <c r="C17" s="39" t="s">
        <v>21</v>
      </c>
      <c r="D17" s="40"/>
      <c r="E17" s="57"/>
      <c r="F17" s="57"/>
      <c r="G17" s="170"/>
      <c r="H17" s="57"/>
      <c r="I17" s="57"/>
      <c r="J17" s="152"/>
    </row>
    <row r="18" spans="1:10" ht="21" x14ac:dyDescent="0.4">
      <c r="A18" s="74"/>
      <c r="B18" s="75"/>
      <c r="C18" s="76"/>
      <c r="D18" s="77"/>
      <c r="E18" s="171"/>
      <c r="F18" s="171"/>
      <c r="G18" s="66"/>
      <c r="H18" s="21"/>
      <c r="I18" s="21"/>
      <c r="J18" s="21"/>
    </row>
    <row r="19" spans="1:10" ht="20.399999999999999" customHeight="1" x14ac:dyDescent="0.4">
      <c r="A19" s="78">
        <v>0.75</v>
      </c>
      <c r="B19" s="79">
        <v>0.125</v>
      </c>
      <c r="C19" s="197" t="s">
        <v>94</v>
      </c>
      <c r="D19" s="198"/>
      <c r="E19" s="172"/>
      <c r="F19" s="168"/>
      <c r="G19" s="66"/>
      <c r="H19" s="21"/>
      <c r="I19" s="21"/>
      <c r="J19" s="21"/>
    </row>
    <row r="20" spans="1:10" ht="21" x14ac:dyDescent="0.4">
      <c r="A20" s="80">
        <v>0.875</v>
      </c>
      <c r="B20" s="41"/>
      <c r="C20" s="199" t="s">
        <v>64</v>
      </c>
      <c r="D20" s="200"/>
      <c r="E20" s="169"/>
      <c r="F20" s="21"/>
      <c r="G20" s="66"/>
      <c r="H20" s="21"/>
      <c r="I20" s="21"/>
      <c r="J20" s="21"/>
    </row>
    <row r="21" spans="1:10" ht="21" x14ac:dyDescent="0.4">
      <c r="A21" s="66"/>
      <c r="B21" s="66"/>
      <c r="C21" s="66"/>
      <c r="D21" s="66"/>
      <c r="E21" s="169"/>
      <c r="F21" s="21"/>
      <c r="G21" s="66"/>
      <c r="H21" s="21"/>
      <c r="I21" s="21"/>
      <c r="J21" s="21"/>
    </row>
    <row r="22" spans="1:10" ht="21" x14ac:dyDescent="0.4">
      <c r="A22" s="81" t="s">
        <v>28</v>
      </c>
      <c r="B22" s="82">
        <v>45008</v>
      </c>
      <c r="C22" s="83" t="s">
        <v>22</v>
      </c>
      <c r="D22" s="66"/>
      <c r="E22" s="173"/>
      <c r="F22" s="168"/>
      <c r="G22" s="66"/>
      <c r="H22" s="21"/>
      <c r="I22" s="21"/>
      <c r="J22" s="21"/>
    </row>
    <row r="23" spans="1:10" ht="21" x14ac:dyDescent="0.4">
      <c r="A23" s="84" t="s">
        <v>2</v>
      </c>
      <c r="B23" s="84" t="s">
        <v>3</v>
      </c>
      <c r="C23" s="84" t="s">
        <v>4</v>
      </c>
      <c r="D23" s="84" t="s">
        <v>5</v>
      </c>
      <c r="E23" s="163"/>
      <c r="F23" s="129"/>
      <c r="G23" s="128"/>
      <c r="H23" s="129"/>
      <c r="I23" s="129"/>
      <c r="J23" s="129" t="s">
        <v>34</v>
      </c>
    </row>
    <row r="24" spans="1:10" ht="21" x14ac:dyDescent="0.4">
      <c r="A24" s="31">
        <v>0.3125</v>
      </c>
      <c r="B24" s="32">
        <v>2.0833333333333332E-2</v>
      </c>
      <c r="C24" s="39" t="s">
        <v>6</v>
      </c>
      <c r="D24" s="40"/>
      <c r="E24" s="57"/>
      <c r="F24" s="57"/>
      <c r="G24" s="170"/>
      <c r="H24" s="57"/>
      <c r="I24" s="57"/>
      <c r="J24" s="21"/>
    </row>
    <row r="25" spans="1:10" ht="21" x14ac:dyDescent="0.4">
      <c r="A25" s="26">
        <f>A24+B24</f>
        <v>0.33333333333333331</v>
      </c>
      <c r="B25" s="27">
        <v>2.0833333333333332E-2</v>
      </c>
      <c r="C25" s="73" t="s">
        <v>118</v>
      </c>
      <c r="D25" s="73" t="s">
        <v>24</v>
      </c>
      <c r="E25" s="21"/>
      <c r="F25" s="21"/>
      <c r="G25" s="66"/>
      <c r="H25" s="21"/>
      <c r="I25" s="21"/>
      <c r="J25" s="21"/>
    </row>
    <row r="26" spans="1:10" ht="21" x14ac:dyDescent="0.4">
      <c r="A26" s="26">
        <f>A25+B25</f>
        <v>0.35416666666666663</v>
      </c>
      <c r="B26" s="27">
        <v>3.125E-2</v>
      </c>
      <c r="C26" s="73" t="s">
        <v>63</v>
      </c>
      <c r="D26" s="73" t="s">
        <v>24</v>
      </c>
      <c r="E26" s="21"/>
      <c r="F26" s="21"/>
      <c r="G26" s="66"/>
      <c r="H26" s="21"/>
      <c r="I26" s="21"/>
      <c r="J26" s="21"/>
    </row>
    <row r="27" spans="1:10" ht="21" x14ac:dyDescent="0.4">
      <c r="A27" s="31">
        <f>A26+B26</f>
        <v>0.38541666666666663</v>
      </c>
      <c r="B27" s="68">
        <v>1.3888888888888888E-2</v>
      </c>
      <c r="C27" s="69" t="s">
        <v>8</v>
      </c>
      <c r="D27" s="71"/>
      <c r="E27" s="57"/>
      <c r="F27" s="57"/>
      <c r="G27" s="170"/>
      <c r="H27" s="57"/>
      <c r="I27" s="57"/>
      <c r="J27" s="21"/>
    </row>
    <row r="28" spans="1:10" ht="21" x14ac:dyDescent="0.4">
      <c r="A28" s="26">
        <f>A27+B27</f>
        <v>0.39930555555555552</v>
      </c>
      <c r="B28" s="27">
        <v>6.25E-2</v>
      </c>
      <c r="C28" s="73" t="s">
        <v>65</v>
      </c>
      <c r="D28" s="73" t="s">
        <v>24</v>
      </c>
      <c r="E28" s="21"/>
      <c r="F28" s="21"/>
      <c r="G28" s="66"/>
      <c r="H28" s="21"/>
      <c r="I28" s="21"/>
      <c r="J28" s="21"/>
    </row>
    <row r="29" spans="1:10" ht="21" x14ac:dyDescent="0.4">
      <c r="A29" s="31">
        <f>A28+B28</f>
        <v>0.46180555555555552</v>
      </c>
      <c r="B29" s="32">
        <v>1.3888888888888888E-2</v>
      </c>
      <c r="C29" s="39" t="s">
        <v>8</v>
      </c>
      <c r="D29" s="44"/>
      <c r="E29" s="57"/>
      <c r="F29" s="57"/>
      <c r="G29" s="170"/>
      <c r="H29" s="57"/>
      <c r="I29" s="57"/>
      <c r="J29" s="21"/>
    </row>
    <row r="30" spans="1:10" ht="21" x14ac:dyDescent="0.4">
      <c r="A30" s="26">
        <f t="shared" ref="A30:A31" si="3">A29+B29</f>
        <v>0.47569444444444442</v>
      </c>
      <c r="B30" s="27">
        <v>2.0833333333333332E-2</v>
      </c>
      <c r="C30" s="73" t="s">
        <v>119</v>
      </c>
      <c r="D30" s="73"/>
      <c r="E30" s="21"/>
      <c r="F30" s="21"/>
      <c r="G30" s="66"/>
      <c r="H30" s="21"/>
      <c r="I30" s="21"/>
      <c r="J30" s="21"/>
    </row>
    <row r="31" spans="1:10" ht="21" x14ac:dyDescent="0.4">
      <c r="A31" s="26">
        <f t="shared" si="3"/>
        <v>0.49652777777777773</v>
      </c>
      <c r="B31" s="27">
        <v>2.0833333333333332E-2</v>
      </c>
      <c r="C31" s="73" t="s">
        <v>119</v>
      </c>
      <c r="D31" s="73"/>
      <c r="E31" s="21"/>
      <c r="F31" s="21"/>
      <c r="G31" s="66"/>
      <c r="H31" s="21"/>
      <c r="I31" s="21"/>
      <c r="J31" s="21"/>
    </row>
    <row r="32" spans="1:10" ht="21" x14ac:dyDescent="0.4">
      <c r="A32" s="31">
        <f>A31+B31</f>
        <v>0.51736111111111105</v>
      </c>
      <c r="B32" s="68"/>
      <c r="C32" s="69" t="s">
        <v>21</v>
      </c>
      <c r="D32" s="71"/>
      <c r="E32" s="57"/>
      <c r="F32" s="57"/>
      <c r="G32" s="57"/>
      <c r="H32" s="57"/>
      <c r="I32" s="57"/>
      <c r="J32" s="21"/>
    </row>
    <row r="33" spans="1:10" ht="21" x14ac:dyDescent="0.4">
      <c r="A33" s="56"/>
      <c r="B33" s="21"/>
      <c r="C33" s="48" t="s">
        <v>72</v>
      </c>
      <c r="D33" s="57"/>
      <c r="E33" s="21"/>
      <c r="F33" s="21"/>
      <c r="G33" s="21"/>
      <c r="H33" s="21"/>
      <c r="I33" s="21"/>
      <c r="J33" s="21"/>
    </row>
    <row r="36" spans="1:10" x14ac:dyDescent="0.3">
      <c r="B36" s="144"/>
      <c r="C36" s="145"/>
      <c r="D36" s="94"/>
      <c r="E36" s="8"/>
      <c r="F36" s="8"/>
      <c r="G36" s="8"/>
      <c r="H36" s="8"/>
    </row>
    <row r="37" spans="1:10" x14ac:dyDescent="0.3">
      <c r="C37" s="15"/>
      <c r="D37" s="15"/>
      <c r="E37" s="15"/>
      <c r="F37" s="15"/>
      <c r="H37" s="15"/>
      <c r="I37" s="15"/>
    </row>
    <row r="38" spans="1:10" x14ac:dyDescent="0.3">
      <c r="C38" s="15"/>
      <c r="D38" s="93"/>
      <c r="E38" s="15"/>
      <c r="F38" s="15"/>
      <c r="G38" s="15"/>
      <c r="H38" s="155"/>
    </row>
    <row r="39" spans="1:10" x14ac:dyDescent="0.3">
      <c r="B39" s="144"/>
      <c r="C39" s="146"/>
      <c r="D39" s="146"/>
      <c r="E39" s="15"/>
      <c r="F39" s="154"/>
      <c r="G39" s="15"/>
      <c r="H39" s="155"/>
    </row>
    <row r="40" spans="1:10" x14ac:dyDescent="0.3">
      <c r="B40" s="134"/>
      <c r="C40" s="135"/>
      <c r="D40" s="8"/>
      <c r="E40" s="16"/>
      <c r="F40" s="15"/>
      <c r="G40" s="15"/>
      <c r="H40" s="157"/>
    </row>
    <row r="41" spans="1:10" x14ac:dyDescent="0.3">
      <c r="B41" s="144"/>
      <c r="D41" s="136"/>
      <c r="E41" s="16"/>
      <c r="F41" s="15"/>
      <c r="G41" s="15"/>
      <c r="H41" s="157"/>
    </row>
    <row r="42" spans="1:10" x14ac:dyDescent="0.3">
      <c r="B42" s="144"/>
      <c r="C42" s="147"/>
      <c r="D42" s="148"/>
      <c r="E42" s="16"/>
      <c r="F42" s="15"/>
      <c r="G42" s="15"/>
      <c r="H42" s="157"/>
    </row>
    <row r="43" spans="1:10" x14ac:dyDescent="0.3">
      <c r="B43" s="137"/>
      <c r="C43" s="138"/>
      <c r="D43" s="139"/>
      <c r="E43" s="16"/>
      <c r="F43" s="15"/>
      <c r="G43" s="15"/>
      <c r="H43" s="157"/>
    </row>
    <row r="44" spans="1:10" x14ac:dyDescent="0.3">
      <c r="B44" s="144"/>
      <c r="C44" s="146"/>
      <c r="D44" s="146"/>
      <c r="E44" s="15"/>
      <c r="F44" s="15"/>
      <c r="G44" s="15"/>
      <c r="H44" s="157"/>
      <c r="I44" s="15"/>
    </row>
    <row r="45" spans="1:10" x14ac:dyDescent="0.3">
      <c r="B45" s="144"/>
      <c r="C45" s="146"/>
      <c r="D45" s="146"/>
      <c r="E45" s="16"/>
      <c r="F45" s="15"/>
      <c r="G45" s="15"/>
      <c r="H45" s="157"/>
    </row>
    <row r="46" spans="1:10" x14ac:dyDescent="0.3">
      <c r="B46" s="137"/>
      <c r="C46" s="138"/>
      <c r="D46" s="139"/>
      <c r="E46" s="16"/>
      <c r="F46" s="15"/>
      <c r="G46" s="15"/>
      <c r="H46" s="157"/>
    </row>
    <row r="47" spans="1:10" x14ac:dyDescent="0.3">
      <c r="B47" s="149"/>
      <c r="C47" s="136"/>
      <c r="D47" s="136"/>
      <c r="E47" s="16"/>
      <c r="F47" s="15"/>
      <c r="G47" s="15"/>
      <c r="H47" s="157"/>
    </row>
    <row r="48" spans="1:10" x14ac:dyDescent="0.3">
      <c r="B48" s="134"/>
      <c r="C48" s="135"/>
      <c r="D48" s="7"/>
      <c r="E48" s="16"/>
      <c r="F48" s="15"/>
      <c r="G48" s="15"/>
      <c r="H48" s="157"/>
    </row>
    <row r="49" spans="2:6" x14ac:dyDescent="0.3">
      <c r="B49" s="149"/>
      <c r="C49" s="10"/>
      <c r="D49" s="6"/>
      <c r="F49" s="15"/>
    </row>
    <row r="50" spans="2:6" x14ac:dyDescent="0.3">
      <c r="B50" s="149"/>
      <c r="C50" s="9"/>
      <c r="D50" s="6"/>
    </row>
    <row r="51" spans="2:6" x14ac:dyDescent="0.3">
      <c r="B51" s="137"/>
      <c r="C51" s="138"/>
      <c r="D51" s="139"/>
    </row>
    <row r="52" spans="2:6" x14ac:dyDescent="0.3">
      <c r="B52" s="149"/>
      <c r="C52" s="136"/>
      <c r="D52" s="136"/>
    </row>
    <row r="53" spans="2:6" x14ac:dyDescent="0.3">
      <c r="B53" s="149"/>
      <c r="C53" s="136"/>
      <c r="D53" s="136"/>
    </row>
    <row r="54" spans="2:6" x14ac:dyDescent="0.3">
      <c r="C54" s="135"/>
      <c r="D54" s="8"/>
    </row>
  </sheetData>
  <mergeCells count="2">
    <mergeCell ref="C19:D19"/>
    <mergeCell ref="C20:D20"/>
  </mergeCells>
  <pageMargins left="0.7" right="0.7" top="0.75" bottom="0.75" header="0.3" footer="0.3"/>
  <pageSetup scale="92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7"/>
  <sheetViews>
    <sheetView zoomScale="70" zoomScaleNormal="70" workbookViewId="0">
      <selection sqref="A1:D33"/>
    </sheetView>
  </sheetViews>
  <sheetFormatPr defaultRowHeight="14.4" x14ac:dyDescent="0.3"/>
  <cols>
    <col min="1" max="1" width="17.6640625" customWidth="1"/>
    <col min="2" max="2" width="15" customWidth="1"/>
    <col min="3" max="3" width="56.33203125" bestFit="1" customWidth="1"/>
    <col min="4" max="4" width="46.5546875" customWidth="1"/>
    <col min="5" max="5" width="20.5546875" customWidth="1"/>
    <col min="6" max="6" width="32.44140625" bestFit="1" customWidth="1"/>
    <col min="7" max="7" width="28.21875" customWidth="1"/>
    <col min="8" max="8" width="24.6640625" customWidth="1"/>
    <col min="9" max="9" width="20.5546875" customWidth="1"/>
    <col min="10" max="10" width="42" customWidth="1"/>
    <col min="11" max="11" width="42.5546875" bestFit="1" customWidth="1"/>
    <col min="12" max="12" width="30.88671875" bestFit="1" customWidth="1"/>
  </cols>
  <sheetData>
    <row r="1" spans="1:13" ht="21" x14ac:dyDescent="0.4">
      <c r="A1" s="85" t="s">
        <v>19</v>
      </c>
      <c r="B1" s="86">
        <v>45007</v>
      </c>
      <c r="C1" s="87" t="s">
        <v>26</v>
      </c>
      <c r="D1" s="182"/>
      <c r="E1" s="21"/>
      <c r="F1" s="21"/>
      <c r="G1" s="21"/>
      <c r="H1" s="21"/>
      <c r="I1" s="21"/>
      <c r="J1" s="21"/>
    </row>
    <row r="2" spans="1:13" ht="21" x14ac:dyDescent="0.4">
      <c r="A2" s="22" t="s">
        <v>2</v>
      </c>
      <c r="B2" s="22" t="s">
        <v>3</v>
      </c>
      <c r="C2" s="22" t="s">
        <v>4</v>
      </c>
      <c r="D2" s="22" t="s">
        <v>5</v>
      </c>
      <c r="E2" s="163"/>
      <c r="F2" s="129"/>
      <c r="G2" s="129"/>
      <c r="H2" s="129"/>
      <c r="I2" s="129"/>
      <c r="J2" s="129"/>
      <c r="L2" s="129"/>
    </row>
    <row r="3" spans="1:13" ht="21" x14ac:dyDescent="0.4">
      <c r="A3" s="31">
        <v>0.3125</v>
      </c>
      <c r="B3" s="32">
        <v>2.0833333333333332E-2</v>
      </c>
      <c r="C3" s="59" t="s">
        <v>6</v>
      </c>
      <c r="D3" s="40"/>
      <c r="E3" s="57"/>
      <c r="F3" s="57"/>
      <c r="G3" s="57"/>
      <c r="H3" s="57"/>
      <c r="I3" s="57"/>
      <c r="J3" s="21"/>
    </row>
    <row r="4" spans="1:13" ht="21" x14ac:dyDescent="0.4">
      <c r="A4" s="26">
        <f>A3+B3</f>
        <v>0.33333333333333331</v>
      </c>
      <c r="B4" s="27">
        <v>3.472222222222222E-3</v>
      </c>
      <c r="C4" s="41" t="s">
        <v>31</v>
      </c>
      <c r="D4" s="41" t="s">
        <v>129</v>
      </c>
      <c r="E4" s="21"/>
      <c r="F4" s="164"/>
      <c r="G4" s="164"/>
      <c r="H4" s="164"/>
      <c r="I4" s="21"/>
      <c r="J4" s="21"/>
    </row>
    <row r="5" spans="1:13" ht="21" x14ac:dyDescent="0.4">
      <c r="A5" s="26">
        <f t="shared" ref="A5:A14" si="0">A4+B4</f>
        <v>0.33680555555555552</v>
      </c>
      <c r="B5" s="27">
        <v>3.125E-2</v>
      </c>
      <c r="C5" s="46" t="s">
        <v>81</v>
      </c>
      <c r="D5" s="42" t="s">
        <v>97</v>
      </c>
      <c r="E5" s="21"/>
      <c r="F5" s="151"/>
      <c r="G5" s="90"/>
      <c r="H5" s="151"/>
      <c r="I5" s="165"/>
      <c r="J5" s="152"/>
    </row>
    <row r="6" spans="1:13" ht="21" x14ac:dyDescent="0.4">
      <c r="A6" s="26">
        <f t="shared" si="0"/>
        <v>0.36805555555555552</v>
      </c>
      <c r="B6" s="27">
        <v>2.0833333333333332E-2</v>
      </c>
      <c r="C6" s="36" t="s">
        <v>82</v>
      </c>
      <c r="D6" s="36" t="s">
        <v>83</v>
      </c>
      <c r="E6" s="151"/>
      <c r="F6" s="151"/>
      <c r="G6" s="151"/>
      <c r="H6" s="151"/>
      <c r="I6" s="151"/>
      <c r="J6" s="21"/>
    </row>
    <row r="7" spans="1:13" ht="21" x14ac:dyDescent="0.4">
      <c r="A7" s="26">
        <f t="shared" si="0"/>
        <v>0.38888888888888884</v>
      </c>
      <c r="B7" s="27">
        <v>2.0833333333333332E-2</v>
      </c>
      <c r="C7" s="36" t="s">
        <v>43</v>
      </c>
      <c r="D7" s="36" t="s">
        <v>90</v>
      </c>
      <c r="E7" s="151"/>
      <c r="F7" s="151"/>
      <c r="G7" s="151"/>
      <c r="H7" s="151"/>
      <c r="I7" s="151"/>
      <c r="J7" s="21"/>
    </row>
    <row r="8" spans="1:13" ht="21" x14ac:dyDescent="0.4">
      <c r="A8" s="31">
        <f>A7+B7</f>
        <v>0.40972222222222215</v>
      </c>
      <c r="B8" s="68">
        <v>1.3888888888888888E-2</v>
      </c>
      <c r="C8" s="69" t="s">
        <v>8</v>
      </c>
      <c r="D8" s="71"/>
      <c r="E8" s="57"/>
      <c r="F8" s="57"/>
      <c r="G8" s="57"/>
      <c r="H8" s="57"/>
      <c r="I8" s="57"/>
      <c r="J8" s="21"/>
    </row>
    <row r="9" spans="1:13" ht="21" x14ac:dyDescent="0.4">
      <c r="A9" s="26">
        <f>A8+B8</f>
        <v>0.42361111111111105</v>
      </c>
      <c r="B9" s="27">
        <v>2.0833333333333332E-2</v>
      </c>
      <c r="C9" s="36" t="s">
        <v>54</v>
      </c>
      <c r="D9" s="36" t="s">
        <v>53</v>
      </c>
      <c r="E9" s="21"/>
      <c r="F9" s="21"/>
      <c r="G9" s="152"/>
      <c r="H9" s="151"/>
      <c r="I9" s="151"/>
      <c r="J9" s="21"/>
      <c r="K9" s="10"/>
      <c r="L9" s="9"/>
      <c r="M9" s="9"/>
    </row>
    <row r="10" spans="1:13" ht="21" x14ac:dyDescent="0.4">
      <c r="A10" s="26">
        <f t="shared" si="0"/>
        <v>0.44444444444444436</v>
      </c>
      <c r="B10" s="27">
        <v>2.0833333333333332E-2</v>
      </c>
      <c r="C10" s="88" t="s">
        <v>42</v>
      </c>
      <c r="D10" s="89" t="s">
        <v>18</v>
      </c>
      <c r="E10" s="21"/>
      <c r="F10" s="21"/>
      <c r="G10" s="152"/>
      <c r="H10" s="21"/>
      <c r="I10" s="21"/>
      <c r="J10" s="21"/>
      <c r="K10" s="11"/>
      <c r="L10" s="6"/>
    </row>
    <row r="11" spans="1:13" ht="21" x14ac:dyDescent="0.4">
      <c r="A11" s="26">
        <f t="shared" si="0"/>
        <v>0.46527777777777768</v>
      </c>
      <c r="B11" s="27">
        <v>3.125E-2</v>
      </c>
      <c r="C11" s="70" t="s">
        <v>133</v>
      </c>
      <c r="D11" s="36" t="s">
        <v>52</v>
      </c>
      <c r="E11" s="153"/>
      <c r="F11" s="153"/>
      <c r="G11" s="151"/>
      <c r="H11" s="21"/>
      <c r="I11" s="21"/>
      <c r="J11" s="21"/>
      <c r="K11" s="11"/>
      <c r="L11" s="6"/>
    </row>
    <row r="12" spans="1:13" ht="21" x14ac:dyDescent="0.4">
      <c r="A12" s="43">
        <f>A11+B11</f>
        <v>0.49652777777777768</v>
      </c>
      <c r="B12" s="32">
        <v>5.5555555555555552E-2</v>
      </c>
      <c r="C12" s="39" t="s">
        <v>16</v>
      </c>
      <c r="D12" s="44"/>
      <c r="E12" s="57"/>
      <c r="F12" s="57"/>
      <c r="G12" s="57"/>
      <c r="H12" s="57"/>
      <c r="I12" s="57"/>
      <c r="J12" s="21"/>
    </row>
    <row r="13" spans="1:13" ht="42" x14ac:dyDescent="0.4">
      <c r="A13" s="26">
        <f t="shared" ref="A13" si="1">A12+B12</f>
        <v>0.55208333333333326</v>
      </c>
      <c r="B13" s="27">
        <v>2.0833333333333332E-2</v>
      </c>
      <c r="C13" s="36" t="s">
        <v>84</v>
      </c>
      <c r="D13" s="42" t="s">
        <v>77</v>
      </c>
      <c r="E13" s="21"/>
      <c r="F13" s="21"/>
      <c r="G13" s="90"/>
      <c r="H13" s="21"/>
      <c r="I13" s="21"/>
      <c r="J13" s="21"/>
    </row>
    <row r="14" spans="1:13" ht="21" x14ac:dyDescent="0.4">
      <c r="A14" s="26">
        <f t="shared" si="0"/>
        <v>0.57291666666666663</v>
      </c>
      <c r="B14" s="27">
        <v>3.125E-2</v>
      </c>
      <c r="C14" s="33" t="s">
        <v>37</v>
      </c>
      <c r="D14" s="36" t="s">
        <v>38</v>
      </c>
      <c r="E14" s="21"/>
      <c r="F14" s="151"/>
      <c r="G14" s="90"/>
      <c r="H14" s="21"/>
      <c r="I14" s="21"/>
      <c r="J14" s="21"/>
    </row>
    <row r="15" spans="1:13" ht="21" x14ac:dyDescent="0.4">
      <c r="A15" s="26">
        <f>A14+B14</f>
        <v>0.60416666666666663</v>
      </c>
      <c r="B15" s="27">
        <v>1.3888888888888888E-2</v>
      </c>
      <c r="C15" s="29" t="s">
        <v>123</v>
      </c>
      <c r="D15" s="47" t="s">
        <v>124</v>
      </c>
      <c r="E15" s="21"/>
      <c r="F15" s="21"/>
      <c r="G15" s="152"/>
      <c r="H15" s="21"/>
      <c r="I15" s="21"/>
      <c r="J15" s="21"/>
    </row>
    <row r="16" spans="1:13" ht="21" x14ac:dyDescent="0.4">
      <c r="A16" s="31">
        <f>A15+B15</f>
        <v>0.61805555555555547</v>
      </c>
      <c r="B16" s="68">
        <v>1.3888888888888888E-2</v>
      </c>
      <c r="C16" s="69" t="s">
        <v>8</v>
      </c>
      <c r="D16" s="71"/>
      <c r="E16" s="57"/>
      <c r="F16" s="57"/>
      <c r="G16" s="57"/>
      <c r="H16" s="57"/>
      <c r="I16" s="57"/>
      <c r="J16" s="21"/>
    </row>
    <row r="17" spans="1:10" ht="21" x14ac:dyDescent="0.4">
      <c r="A17" s="26">
        <f>A16+B16</f>
        <v>0.63194444444444431</v>
      </c>
      <c r="B17" s="27">
        <v>3.125E-2</v>
      </c>
      <c r="C17" s="33" t="s">
        <v>41</v>
      </c>
      <c r="D17" s="42" t="s">
        <v>73</v>
      </c>
      <c r="E17" s="57"/>
      <c r="F17" s="57"/>
      <c r="G17" s="21"/>
      <c r="H17" s="21"/>
      <c r="I17" s="21"/>
      <c r="J17" s="21"/>
    </row>
    <row r="18" spans="1:10" ht="21" x14ac:dyDescent="0.4">
      <c r="A18" s="26">
        <f>A17+B17</f>
        <v>0.66319444444444431</v>
      </c>
      <c r="B18" s="27">
        <v>3.125E-2</v>
      </c>
      <c r="C18" s="33" t="s">
        <v>112</v>
      </c>
      <c r="D18" s="36" t="s">
        <v>111</v>
      </c>
      <c r="E18" s="153"/>
      <c r="F18" s="153"/>
      <c r="G18" s="151"/>
      <c r="H18" s="21"/>
      <c r="I18" s="21"/>
      <c r="J18" s="21"/>
    </row>
    <row r="19" spans="1:10" ht="21" x14ac:dyDescent="0.4">
      <c r="A19" s="43">
        <f>A18+B18</f>
        <v>0.69444444444444431</v>
      </c>
      <c r="B19" s="60"/>
      <c r="C19" s="39" t="s">
        <v>21</v>
      </c>
      <c r="D19" s="40"/>
      <c r="E19" s="57"/>
      <c r="F19" s="57"/>
      <c r="G19" s="57"/>
      <c r="H19" s="57"/>
      <c r="I19" s="57"/>
      <c r="J19" s="21"/>
    </row>
    <row r="20" spans="1:10" ht="21" x14ac:dyDescent="0.4">
      <c r="A20" s="66"/>
      <c r="B20" s="196"/>
      <c r="C20" s="195"/>
      <c r="D20" s="195"/>
      <c r="E20" s="166"/>
      <c r="F20" s="166"/>
      <c r="G20" s="166"/>
      <c r="H20" s="166"/>
      <c r="I20" s="166"/>
      <c r="J20" s="21"/>
    </row>
    <row r="21" spans="1:10" ht="21" x14ac:dyDescent="0.4">
      <c r="A21" s="81" t="s">
        <v>28</v>
      </c>
      <c r="B21" s="82">
        <v>45008</v>
      </c>
      <c r="C21" s="91" t="s">
        <v>26</v>
      </c>
      <c r="D21" s="66"/>
      <c r="E21" s="153"/>
      <c r="F21" s="153"/>
      <c r="G21" s="153"/>
      <c r="H21" s="153"/>
      <c r="I21" s="153"/>
      <c r="J21" s="21"/>
    </row>
    <row r="22" spans="1:10" ht="21" x14ac:dyDescent="0.4">
      <c r="A22" s="84" t="s">
        <v>2</v>
      </c>
      <c r="B22" s="84" t="s">
        <v>3</v>
      </c>
      <c r="C22" s="84" t="s">
        <v>4</v>
      </c>
      <c r="D22" s="84" t="s">
        <v>5</v>
      </c>
      <c r="E22" s="163"/>
      <c r="F22" s="129"/>
      <c r="G22" s="129"/>
      <c r="H22" s="129"/>
      <c r="I22" s="129"/>
      <c r="J22" s="129"/>
    </row>
    <row r="23" spans="1:10" ht="21" x14ac:dyDescent="0.4">
      <c r="A23" s="31">
        <v>0.3125</v>
      </c>
      <c r="B23" s="32">
        <v>2.0833333333333332E-2</v>
      </c>
      <c r="C23" s="39" t="s">
        <v>6</v>
      </c>
      <c r="D23" s="40"/>
      <c r="E23" s="57"/>
      <c r="F23" s="57"/>
      <c r="G23" s="57"/>
      <c r="H23" s="57"/>
      <c r="I23" s="57"/>
      <c r="J23" s="21"/>
    </row>
    <row r="24" spans="1:10" ht="21" x14ac:dyDescent="0.4">
      <c r="A24" s="26">
        <f>A23+B23</f>
        <v>0.33333333333333331</v>
      </c>
      <c r="B24" s="27">
        <v>2.0833333333333332E-2</v>
      </c>
      <c r="C24" s="70" t="s">
        <v>109</v>
      </c>
      <c r="D24" s="47" t="s">
        <v>27</v>
      </c>
      <c r="E24" s="21"/>
      <c r="F24" s="21"/>
      <c r="G24" s="152"/>
      <c r="H24" s="151"/>
      <c r="I24" s="151"/>
      <c r="J24" s="21"/>
    </row>
    <row r="25" spans="1:10" ht="21" x14ac:dyDescent="0.4">
      <c r="A25" s="26">
        <f>A24+B24</f>
        <v>0.35416666666666663</v>
      </c>
      <c r="B25" s="34">
        <v>2.0833333333333332E-2</v>
      </c>
      <c r="C25" s="35" t="s">
        <v>110</v>
      </c>
      <c r="D25" s="47" t="s">
        <v>27</v>
      </c>
      <c r="E25" s="21"/>
      <c r="F25" s="167"/>
      <c r="G25" s="92"/>
      <c r="H25" s="153"/>
      <c r="I25" s="153"/>
      <c r="J25" s="21"/>
    </row>
    <row r="26" spans="1:10" ht="21" x14ac:dyDescent="0.4">
      <c r="A26" s="31">
        <f>A25+B25</f>
        <v>0.37499999999999994</v>
      </c>
      <c r="B26" s="68">
        <v>1.3888888888888888E-2</v>
      </c>
      <c r="C26" s="69" t="s">
        <v>8</v>
      </c>
      <c r="D26" s="71"/>
      <c r="E26" s="57"/>
      <c r="F26" s="57"/>
      <c r="G26" s="57"/>
      <c r="H26" s="57"/>
      <c r="I26" s="57"/>
      <c r="J26" s="21"/>
    </row>
    <row r="27" spans="1:10" ht="42" x14ac:dyDescent="0.4">
      <c r="A27" s="26">
        <f t="shared" ref="A27:A31" si="2">A26+B26</f>
        <v>0.38888888888888884</v>
      </c>
      <c r="B27" s="34">
        <v>8.3333333333333329E-2</v>
      </c>
      <c r="C27" s="36" t="s">
        <v>85</v>
      </c>
      <c r="D27" s="42" t="s">
        <v>86</v>
      </c>
      <c r="E27" s="153"/>
      <c r="F27" s="153"/>
      <c r="G27" s="151"/>
      <c r="H27" s="153"/>
      <c r="I27" s="153"/>
      <c r="J27" s="21"/>
    </row>
    <row r="28" spans="1:10" ht="21" x14ac:dyDescent="0.4">
      <c r="A28" s="43">
        <f t="shared" si="2"/>
        <v>0.47222222222222215</v>
      </c>
      <c r="B28" s="32">
        <v>5.5555555555555552E-2</v>
      </c>
      <c r="C28" s="39" t="s">
        <v>16</v>
      </c>
      <c r="D28" s="44"/>
      <c r="E28" s="57"/>
      <c r="F28" s="57"/>
      <c r="G28" s="57"/>
      <c r="H28" s="57"/>
      <c r="I28" s="57"/>
      <c r="J28" s="21"/>
    </row>
    <row r="29" spans="1:10" ht="21" x14ac:dyDescent="0.4">
      <c r="A29" s="67">
        <f t="shared" si="2"/>
        <v>0.52777777777777768</v>
      </c>
      <c r="B29" s="34">
        <v>6.25E-2</v>
      </c>
      <c r="C29" s="35"/>
      <c r="D29" s="47"/>
      <c r="E29" s="21"/>
      <c r="F29" s="167"/>
      <c r="G29" s="92"/>
      <c r="H29" s="21"/>
      <c r="I29" s="21"/>
      <c r="J29" s="152"/>
    </row>
    <row r="30" spans="1:10" ht="21" x14ac:dyDescent="0.4">
      <c r="A30" s="31">
        <f>A29+B29</f>
        <v>0.59027777777777768</v>
      </c>
      <c r="B30" s="68">
        <v>1.3888888888888888E-2</v>
      </c>
      <c r="C30" s="69" t="s">
        <v>8</v>
      </c>
      <c r="D30" s="71"/>
      <c r="E30" s="57"/>
      <c r="F30" s="57"/>
      <c r="G30" s="57"/>
      <c r="H30" s="57"/>
      <c r="I30" s="57"/>
      <c r="J30" s="21"/>
    </row>
    <row r="31" spans="1:10" ht="21" x14ac:dyDescent="0.4">
      <c r="A31" s="26">
        <f t="shared" si="2"/>
        <v>0.60416666666666652</v>
      </c>
      <c r="B31" s="34">
        <v>6.25E-2</v>
      </c>
      <c r="C31" s="36"/>
      <c r="D31" s="42"/>
      <c r="E31" s="151"/>
      <c r="F31" s="151"/>
      <c r="G31" s="51"/>
      <c r="H31" s="21"/>
      <c r="I31" s="21"/>
      <c r="J31" s="21"/>
    </row>
    <row r="32" spans="1:10" ht="21" x14ac:dyDescent="0.4">
      <c r="A32" s="43">
        <f t="shared" ref="A32" si="3">A31+B31</f>
        <v>0.66666666666666652</v>
      </c>
      <c r="B32" s="60"/>
      <c r="C32" s="39" t="s">
        <v>21</v>
      </c>
      <c r="D32" s="40"/>
      <c r="E32" s="57"/>
      <c r="F32" s="57"/>
      <c r="G32" s="57"/>
      <c r="H32" s="57"/>
      <c r="I32" s="57"/>
      <c r="J32" s="21"/>
    </row>
    <row r="33" spans="1:10" ht="21" x14ac:dyDescent="0.4">
      <c r="A33" s="56"/>
      <c r="B33" s="21"/>
      <c r="C33" s="48" t="s">
        <v>72</v>
      </c>
      <c r="D33" s="57"/>
      <c r="E33" s="21"/>
      <c r="F33" s="21"/>
      <c r="G33" s="21"/>
      <c r="H33" s="21"/>
      <c r="I33" s="21"/>
      <c r="J33" s="21"/>
    </row>
    <row r="34" spans="1:10" ht="21" x14ac:dyDescent="0.4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4.4" customHeight="1" x14ac:dyDescent="0.4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4.4" customHeight="1" x14ac:dyDescent="0.3">
      <c r="C36" s="8"/>
      <c r="D36" s="8"/>
      <c r="E36" s="8"/>
      <c r="F36" s="8"/>
      <c r="G36" s="8"/>
      <c r="H36" s="8"/>
      <c r="I36" s="8"/>
    </row>
    <row r="37" spans="1:10" ht="14.4" customHeight="1" x14ac:dyDescent="0.3">
      <c r="C37" s="15"/>
      <c r="D37" s="93"/>
      <c r="E37" s="15"/>
      <c r="F37" s="154"/>
      <c r="G37" s="15"/>
      <c r="H37" s="155"/>
      <c r="I37" s="15"/>
    </row>
    <row r="38" spans="1:10" ht="14.4" customHeight="1" x14ac:dyDescent="0.3">
      <c r="C38" s="16"/>
      <c r="D38" s="97"/>
      <c r="E38" s="16"/>
      <c r="G38" s="15"/>
      <c r="H38" s="16"/>
      <c r="I38" s="16"/>
    </row>
    <row r="39" spans="1:10" ht="14.4" customHeight="1" x14ac:dyDescent="0.3">
      <c r="C39" s="16"/>
      <c r="D39" s="16"/>
      <c r="E39" s="16"/>
      <c r="F39" s="154"/>
      <c r="G39" s="15"/>
      <c r="H39" s="16"/>
      <c r="I39" s="16"/>
    </row>
    <row r="40" spans="1:10" ht="14.4" customHeight="1" x14ac:dyDescent="0.3">
      <c r="C40" s="16"/>
      <c r="D40" s="97"/>
      <c r="E40" s="156"/>
      <c r="F40" s="154"/>
      <c r="G40" s="15"/>
      <c r="H40" s="157"/>
      <c r="I40" s="16"/>
    </row>
    <row r="41" spans="1:10" ht="14.4" customHeight="1" x14ac:dyDescent="0.4">
      <c r="B41" s="102"/>
      <c r="C41" s="51"/>
      <c r="D41" s="90"/>
      <c r="E41" s="21"/>
      <c r="F41" s="21"/>
      <c r="G41" s="90"/>
      <c r="H41" s="157"/>
      <c r="I41" s="16"/>
    </row>
    <row r="42" spans="1:10" ht="14.4" customHeight="1" x14ac:dyDescent="0.4">
      <c r="B42" s="111"/>
      <c r="C42" s="140"/>
      <c r="D42" s="141"/>
      <c r="E42" s="57"/>
      <c r="F42" s="57"/>
      <c r="G42" s="57"/>
      <c r="H42" s="157"/>
    </row>
    <row r="43" spans="1:10" ht="14.4" customHeight="1" x14ac:dyDescent="0.4">
      <c r="B43" s="102"/>
      <c r="C43" s="113"/>
      <c r="D43" s="51"/>
      <c r="E43" s="21"/>
      <c r="F43" s="151"/>
      <c r="G43" s="90"/>
      <c r="H43" s="157"/>
    </row>
    <row r="44" spans="1:10" ht="14.4" customHeight="1" x14ac:dyDescent="0.4">
      <c r="B44" s="102"/>
      <c r="C44" s="142"/>
      <c r="D44" s="92"/>
      <c r="E44" s="21"/>
      <c r="F44" s="21"/>
      <c r="G44" s="152"/>
      <c r="H44" s="158"/>
    </row>
    <row r="45" spans="1:10" ht="14.4" customHeight="1" x14ac:dyDescent="0.4">
      <c r="B45" s="102"/>
      <c r="C45" s="113"/>
      <c r="D45" s="51"/>
      <c r="E45" s="57"/>
      <c r="F45" s="57"/>
      <c r="G45" s="21"/>
      <c r="H45" s="158"/>
    </row>
    <row r="46" spans="1:10" ht="14.4" customHeight="1" x14ac:dyDescent="0.4">
      <c r="B46" s="111"/>
      <c r="C46" s="140"/>
      <c r="D46" s="141"/>
      <c r="E46" s="57"/>
      <c r="F46" s="57"/>
      <c r="G46" s="57"/>
      <c r="H46" s="157"/>
    </row>
    <row r="47" spans="1:10" ht="14.4" customHeight="1" x14ac:dyDescent="0.4">
      <c r="B47" s="102"/>
      <c r="C47" s="142"/>
      <c r="D47" s="66"/>
      <c r="E47" s="153"/>
      <c r="F47" s="153"/>
      <c r="G47" s="151"/>
      <c r="H47" s="157"/>
    </row>
    <row r="48" spans="1:10" ht="14.4" customHeight="1" x14ac:dyDescent="0.4">
      <c r="B48" s="102"/>
      <c r="C48" s="113"/>
      <c r="D48" s="51"/>
      <c r="E48" s="153"/>
      <c r="F48" s="153"/>
      <c r="G48" s="151"/>
      <c r="H48" s="157"/>
    </row>
    <row r="49" spans="3:9" ht="14.4" customHeight="1" x14ac:dyDescent="0.3">
      <c r="C49" s="16"/>
      <c r="D49" s="16"/>
      <c r="E49" s="156"/>
      <c r="F49" s="15"/>
      <c r="G49" s="15"/>
      <c r="H49" s="157"/>
    </row>
    <row r="50" spans="3:9" ht="14.4" customHeight="1" x14ac:dyDescent="0.3">
      <c r="C50" s="15"/>
      <c r="D50" s="93"/>
      <c r="E50" s="15"/>
      <c r="F50" s="15"/>
      <c r="G50" s="15"/>
      <c r="H50" s="155"/>
      <c r="I50" s="15"/>
    </row>
    <row r="51" spans="3:9" ht="14.4" customHeight="1" x14ac:dyDescent="0.3">
      <c r="C51" s="16"/>
      <c r="D51" s="97"/>
      <c r="E51" s="97"/>
      <c r="F51" s="15"/>
      <c r="H51" s="157"/>
    </row>
    <row r="52" spans="3:9" ht="14.4" customHeight="1" x14ac:dyDescent="0.3">
      <c r="C52" s="16"/>
      <c r="D52" s="97"/>
      <c r="E52" s="97"/>
      <c r="F52" s="15"/>
      <c r="H52" s="157"/>
      <c r="I52" s="17"/>
    </row>
    <row r="53" spans="3:9" ht="14.4" customHeight="1" x14ac:dyDescent="0.3">
      <c r="C53" s="16"/>
      <c r="D53" s="97"/>
      <c r="E53" s="97"/>
      <c r="F53" s="15"/>
      <c r="H53" s="157"/>
    </row>
    <row r="54" spans="3:9" ht="14.4" customHeight="1" x14ac:dyDescent="0.3">
      <c r="C54" s="16"/>
      <c r="D54" s="97"/>
      <c r="E54" s="16"/>
      <c r="F54" s="154"/>
      <c r="G54" s="15"/>
      <c r="H54" s="157"/>
      <c r="I54" s="16"/>
    </row>
    <row r="55" spans="3:9" ht="14.4" customHeight="1" x14ac:dyDescent="0.3">
      <c r="C55" s="16"/>
      <c r="D55" s="16"/>
      <c r="E55" s="16"/>
      <c r="F55" s="154"/>
      <c r="G55" s="15"/>
      <c r="H55" s="157"/>
      <c r="I55" s="16"/>
    </row>
    <row r="56" spans="3:9" ht="14.4" customHeight="1" x14ac:dyDescent="0.3">
      <c r="C56" s="16"/>
      <c r="D56" s="97"/>
      <c r="E56" s="156"/>
      <c r="F56" s="154"/>
      <c r="G56" s="15"/>
      <c r="H56" s="157"/>
      <c r="I56" s="16"/>
    </row>
    <row r="57" spans="3:9" ht="14.4" customHeight="1" x14ac:dyDescent="0.3">
      <c r="C57" s="16"/>
      <c r="D57" s="16"/>
      <c r="E57" s="156"/>
      <c r="F57" s="154"/>
      <c r="G57" s="15"/>
      <c r="H57" s="157"/>
      <c r="I57" s="16"/>
    </row>
    <row r="58" spans="3:9" ht="14.4" customHeight="1" x14ac:dyDescent="0.3">
      <c r="C58" s="15"/>
      <c r="D58" s="15"/>
      <c r="E58" s="15"/>
      <c r="F58" s="154"/>
      <c r="G58" s="15"/>
      <c r="H58" s="155"/>
      <c r="I58" s="15"/>
    </row>
    <row r="59" spans="3:9" s="15" customFormat="1" ht="14.4" customHeight="1" x14ac:dyDescent="0.3">
      <c r="C59" s="100"/>
      <c r="D59" s="101"/>
      <c r="E59" s="101"/>
      <c r="F59" s="159"/>
      <c r="G59" s="160"/>
      <c r="H59" s="161"/>
      <c r="I59" s="100"/>
    </row>
    <row r="60" spans="3:9" s="15" customFormat="1" ht="14.4" customHeight="1" x14ac:dyDescent="0.3">
      <c r="C60" s="100"/>
      <c r="D60" s="101"/>
      <c r="E60" s="101"/>
      <c r="F60" s="159"/>
      <c r="G60" s="160"/>
      <c r="H60" s="161"/>
      <c r="I60" s="100"/>
    </row>
    <row r="61" spans="3:9" ht="14.4" customHeight="1" x14ac:dyDescent="0.3">
      <c r="C61" s="15"/>
      <c r="D61" s="93"/>
      <c r="E61" s="15"/>
      <c r="F61" s="162"/>
      <c r="G61" s="155"/>
      <c r="H61" s="15"/>
      <c r="I61" s="15"/>
    </row>
    <row r="62" spans="3:9" ht="14.4" customHeight="1" x14ac:dyDescent="0.3">
      <c r="D62" s="12"/>
      <c r="F62" s="154"/>
      <c r="G62" s="15"/>
    </row>
    <row r="63" spans="3:9" ht="14.4" customHeight="1" x14ac:dyDescent="0.3">
      <c r="C63" s="16"/>
      <c r="D63" s="97"/>
      <c r="E63" s="16"/>
      <c r="F63" s="162"/>
      <c r="G63" s="17"/>
      <c r="H63" s="17"/>
    </row>
    <row r="64" spans="3:9" ht="14.4" customHeight="1" x14ac:dyDescent="0.3">
      <c r="C64" s="16"/>
      <c r="D64" s="97"/>
      <c r="E64" s="16"/>
      <c r="F64" s="154"/>
      <c r="G64" s="15"/>
      <c r="H64" s="17"/>
    </row>
    <row r="65" spans="4:6" ht="14.4" customHeight="1" x14ac:dyDescent="0.3">
      <c r="D65" s="12"/>
      <c r="E65" s="156"/>
      <c r="F65" s="154"/>
    </row>
    <row r="66" spans="4:6" x14ac:dyDescent="0.3">
      <c r="D66" s="12"/>
      <c r="E66" s="15"/>
      <c r="F66" s="154"/>
    </row>
    <row r="67" spans="4:6" x14ac:dyDescent="0.3">
      <c r="E67" s="16"/>
    </row>
  </sheetData>
  <pageMargins left="0.25" right="0.25" top="1" bottom="1" header="0.3" footer="0.3"/>
  <pageSetup scale="9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E067D387EFC74A9DDC9AEDBC4B9082" ma:contentTypeVersion="7" ma:contentTypeDescription="Create a new document." ma:contentTypeScope="" ma:versionID="f9cafb70f0a45f864369acca24ee1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b82ad87554e38177ff8eb49b9b941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24CC8A-5AAA-48B8-889F-BB2A34DD7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E8B3A5-DFCD-4BF9-A22F-4713E92F3F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F0DAFC-1FCC-4A2C-9056-4CFEA6E12A7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Plenary</vt:lpstr>
      <vt:lpstr>HEL_Session</vt:lpstr>
      <vt:lpstr>S2A</vt:lpstr>
      <vt:lpstr>A2A</vt:lpstr>
      <vt:lpstr>VL</vt:lpstr>
      <vt:lpstr>A2A!Print_Area</vt:lpstr>
      <vt:lpstr>HEL_Session!Print_Area</vt:lpstr>
      <vt:lpstr>Plenary!Print_Area</vt:lpstr>
      <vt:lpstr>S2A!Print_Area</vt:lpstr>
      <vt:lpstr>VL!Print_Area</vt:lpstr>
    </vt:vector>
  </TitlesOfParts>
  <Manager/>
  <Company>NMCI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JMUM 2022 Draft Agenda</dc:title>
  <dc:subject/>
  <dc:creator>Dennis.Lindell</dc:creator>
  <cp:keywords/>
  <dc:description/>
  <cp:lastModifiedBy>YEE, ALFRED Q CTR USAF AFMC 96 TG/OL-AC/DSIAC</cp:lastModifiedBy>
  <cp:revision/>
  <cp:lastPrinted>2023-03-03T15:02:22Z</cp:lastPrinted>
  <dcterms:created xsi:type="dcterms:W3CDTF">2018-05-03T17:27:14Z</dcterms:created>
  <dcterms:modified xsi:type="dcterms:W3CDTF">2023-03-06T16:02:55Z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0x010100F2E067D387EFC74A9DDC9AEDBC4B9082</vt:lpwstr>
  </property>
</Properties>
</file>